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11760" activeTab="0"/>
  </bookViews>
  <sheets>
    <sheet name="Форма Опросного листа" sheetId="1" r:id="rId1"/>
  </sheets>
  <definedNames>
    <definedName name="_xlnm.Print_Titles" localSheetId="0">'Форма Опросного листа'!$5:$5</definedName>
  </definedNames>
  <calcPr fullCalcOnLoad="1" refMode="R1C1"/>
</workbook>
</file>

<file path=xl/comments1.xml><?xml version="1.0" encoding="utf-8"?>
<comments xmlns="http://schemas.openxmlformats.org/spreadsheetml/2006/main">
  <authors>
    <author>verag</author>
    <author>ион</author>
    <author>XXX</author>
    <author>igorg</author>
    <author>bukhb</author>
  </authors>
  <commentList>
    <comment ref="B9" authorId="0">
      <text>
        <r>
          <rPr>
            <sz val="8"/>
            <rFont val="Tahoma"/>
            <family val="2"/>
          </rPr>
          <t>Указать полное наименование Вашей компании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sz val="8"/>
            <rFont val="Tahoma"/>
            <family val="0"/>
          </rPr>
          <t xml:space="preserve">Указать группы товаров, которые Вы планируете хранить: бытовая химия, продукты питания, бытовая техника, замороженные продукты, косметика/парфюмерия, средства гигиены и т.д.
</t>
        </r>
      </text>
    </comment>
    <comment ref="B12" authorId="0">
      <text>
        <r>
          <rPr>
            <sz val="8"/>
            <rFont val="Tahoma"/>
            <family val="2"/>
          </rPr>
          <t>Указать общее количество используемых артикулов по всем группам, которое Вы планируете хранить на складе</t>
        </r>
      </text>
    </comment>
    <comment ref="B13" authorId="0">
      <text>
        <r>
          <rPr>
            <sz val="8"/>
            <rFont val="Tahoma"/>
            <family val="2"/>
          </rPr>
          <t>Указать количество артикулов, которое планируется активно использовать при хранении на складе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sz val="8"/>
            <rFont val="Tahoma"/>
            <family val="2"/>
          </rPr>
          <t>Указать особые условия хранения: опасные грузы и т.п.</t>
        </r>
      </text>
    </comment>
    <comment ref="B18" authorId="1">
      <text>
        <r>
          <rPr>
            <sz val="8"/>
            <rFont val="Tahoma"/>
            <family val="2"/>
          </rPr>
          <t xml:space="preserve">Указать каких именно </t>
        </r>
        <r>
          <rPr>
            <sz val="8"/>
            <rFont val="Tahoma"/>
            <family val="0"/>
          </rPr>
          <t xml:space="preserve">
</t>
        </r>
      </text>
    </comment>
    <comment ref="B26" authorId="1">
      <text>
        <r>
          <rPr>
            <sz val="8"/>
            <rFont val="Tahoma"/>
            <family val="2"/>
          </rPr>
          <t xml:space="preserve">по каждому пункту указать необходимые виды складского сервиса: да/нет </t>
        </r>
      </text>
    </comment>
    <comment ref="B63" authorId="2">
      <text>
        <r>
          <rPr>
            <sz val="8"/>
            <rFont val="Tahoma"/>
            <family val="2"/>
          </rPr>
          <t>Например (FIFO, LIFO, FPFO и др.)</t>
        </r>
      </text>
    </comment>
    <comment ref="B70" authorId="0">
      <text>
        <r>
          <rPr>
            <sz val="8"/>
            <rFont val="Tahoma"/>
            <family val="0"/>
          </rPr>
          <t>Указать за сколько часов до прихода товара на склад будут предоставляться заявки на прихо</t>
        </r>
        <r>
          <rPr>
            <sz val="8"/>
            <rFont val="Tahoma"/>
            <family val="2"/>
          </rPr>
          <t>д.</t>
        </r>
        <r>
          <rPr>
            <sz val="8"/>
            <rFont val="Tahoma"/>
            <family val="0"/>
          </rPr>
          <t xml:space="preserve">
</t>
        </r>
      </text>
    </comment>
    <comment ref="B72" authorId="0">
      <text>
        <r>
          <rPr>
            <sz val="8"/>
            <rFont val="Tahoma"/>
            <family val="0"/>
          </rPr>
          <t>Указать в какие промежутки времени сколько грузовиков/вагонов будет приходить при поступлении товара на склад в течение суток</t>
        </r>
      </text>
    </comment>
    <comment ref="B74" authorId="0">
      <text>
        <r>
          <rPr>
            <sz val="8"/>
            <rFont val="Tahoma"/>
            <family val="2"/>
          </rPr>
          <t>Указать в какие дни недели сколько грузовиков/вагонов будет приходить при поступлении товара на склад</t>
        </r>
      </text>
    </comment>
    <comment ref="E76" authorId="0">
      <text>
        <r>
          <rPr>
            <sz val="8"/>
            <rFont val="Tahoma"/>
            <family val="2"/>
          </rPr>
          <t>Указать среднее  количество моноподдонов/смешанных поддонов/коробов в навал, которое будет приходить в указанных транспортных средствах.</t>
        </r>
        <r>
          <rPr>
            <sz val="8"/>
            <rFont val="Tahoma"/>
            <family val="0"/>
          </rPr>
          <t xml:space="preserve">
Например, если за год приходят 120 Фур по 30 моноподдонов и 60 Фур по 3000 коробов, то в ячейках напотив Еврофур надо указать: 20 моноподдонов, 1000 коробов</t>
        </r>
      </text>
    </comment>
    <comment ref="B98" authorId="0">
      <text>
        <r>
          <rPr>
            <sz val="8"/>
            <rFont val="Tahoma"/>
            <family val="0"/>
          </rPr>
          <t xml:space="preserve">Указать в процентах количество используемыех типов поддонов от общего объема товара, приходящего на поддонах
</t>
        </r>
      </text>
    </comment>
    <comment ref="B100" authorId="0">
      <text>
        <r>
          <rPr>
            <sz val="8"/>
            <rFont val="Tahoma"/>
            <family val="2"/>
          </rPr>
          <t>Указать среднее и максимальное количество артикулов, приходящих в одном транспортном средстве</t>
        </r>
        <r>
          <rPr>
            <sz val="8"/>
            <rFont val="Tahoma"/>
            <family val="0"/>
          </rPr>
          <t xml:space="preserve">
</t>
        </r>
      </text>
    </comment>
    <comment ref="B102" authorId="0">
      <text>
        <r>
          <rPr>
            <sz val="8"/>
            <rFont val="Tahoma"/>
            <family val="2"/>
          </rPr>
          <t>Указать среднее и максимальное количество артикулов, которое может быть на одном смешанном паллете</t>
        </r>
        <r>
          <rPr>
            <sz val="8"/>
            <rFont val="Tahoma"/>
            <family val="0"/>
          </rPr>
          <t xml:space="preserve">
</t>
        </r>
      </text>
    </comment>
    <comment ref="B118" authorId="1">
      <text>
        <r>
          <rPr>
            <sz val="8"/>
            <rFont val="Tahoma"/>
            <family val="2"/>
          </rPr>
          <t>Указать как паллетирован поступающий товар: уложен на поддон, обмотан пленкой, закреплен киперными полосами, обмотан фирменным скотчем, опломбирован и т.п.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120" authorId="2">
      <text>
        <r>
          <rPr>
            <sz val="8"/>
            <rFont val="Tahoma"/>
            <family val="2"/>
          </rPr>
          <t>Например:
- хранение брака на отдельной площадке
- переупаковка (переукладка) брака в отдельную тару
- утилизация силами склада
- и др.</t>
        </r>
      </text>
    </comment>
    <comment ref="B122" authorId="0">
      <text>
        <r>
          <rPr>
            <sz val="8"/>
            <rFont val="Tahoma"/>
            <family val="2"/>
          </rPr>
          <t>Указать за сколько часов до начала отгрузки товара со склада будут предоставляться "заявки на отгрузку".</t>
        </r>
      </text>
    </comment>
    <comment ref="B124" authorId="0">
      <text>
        <r>
          <rPr>
            <sz val="8"/>
            <rFont val="Tahoma"/>
            <family val="2"/>
          </rPr>
          <t>Указать в какие промежутки времени сколько заказов будет отгружаться со склада</t>
        </r>
      </text>
    </comment>
    <comment ref="B125" authorId="0">
      <text>
        <r>
          <rPr>
            <sz val="8"/>
            <rFont val="Tahoma"/>
            <family val="2"/>
          </rPr>
          <t>Указать в какие промежутки времени сколько грузовиков будет уходить  со склада</t>
        </r>
      </text>
    </comment>
    <comment ref="B127" authorId="0">
      <text>
        <r>
          <rPr>
            <sz val="8"/>
            <rFont val="Tahoma"/>
            <family val="2"/>
          </rPr>
          <t>Указать в какие промежутки времени сколько грузовиков будет уходить  со склада</t>
        </r>
      </text>
    </comment>
    <comment ref="E133" authorId="0">
      <text>
        <r>
          <rPr>
            <sz val="8"/>
            <rFont val="Tahoma"/>
            <family val="2"/>
          </rPr>
          <t>Указать среднее  количество моноподдонов/смешанных поддонов/коробов в навал, которое будет отгружаться в указанных транспортных средствах.</t>
        </r>
        <r>
          <rPr>
            <sz val="8"/>
            <rFont val="Tahoma"/>
            <family val="0"/>
          </rPr>
          <t xml:space="preserve">
Например, если за год уходят 120 Фур по 30 моноподдонов и 60 Фур по 3000 коробов, то в ячейках напротив Еврофур надо указать: 20 моноподдонов, 1000 коробов</t>
        </r>
      </text>
    </comment>
    <comment ref="B159" authorId="0">
      <text>
        <r>
          <rPr>
            <sz val="8"/>
            <rFont val="Tahoma"/>
            <family val="0"/>
          </rPr>
          <t xml:space="preserve">Указать в процентах количество заказов от общего числа в зависимости от комплектации заказов количеством ассортиментных позиций
</t>
        </r>
      </text>
    </comment>
    <comment ref="B160" authorId="3">
      <text>
        <r>
          <rPr>
            <sz val="8"/>
            <rFont val="Tahoma"/>
            <family val="2"/>
          </rPr>
          <t>Срочным заказом считается заказ, который должен быть отгружен складом через несколько часов после получения им  Заявки на отгрузку в электронном или ином виде</t>
        </r>
      </text>
    </comment>
    <comment ref="B161" authorId="0">
      <text>
        <r>
          <rPr>
            <sz val="8"/>
            <rFont val="Tahoma"/>
            <family val="2"/>
          </rPr>
          <t>Указать как часто бывают срочные заказы</t>
        </r>
        <r>
          <rPr>
            <sz val="8"/>
            <rFont val="Tahoma"/>
            <family val="0"/>
          </rPr>
          <t xml:space="preserve">
</t>
        </r>
      </text>
    </comment>
    <comment ref="B162" authorId="0">
      <text>
        <r>
          <rPr>
            <sz val="8"/>
            <rFont val="Tahoma"/>
            <family val="2"/>
          </rPr>
          <t xml:space="preserve">Указать за сколько часов до постановки т/с на отгрузку по срочной завке будет предоставлена заявка
</t>
        </r>
      </text>
    </comment>
    <comment ref="B163" authorId="0">
      <text>
        <r>
          <rPr>
            <sz val="8"/>
            <rFont val="Tahoma"/>
            <family val="2"/>
          </rPr>
          <t>Указать объем среднего срочного заказа</t>
        </r>
        <r>
          <rPr>
            <sz val="8"/>
            <rFont val="Tahoma"/>
            <family val="0"/>
          </rPr>
          <t xml:space="preserve">
</t>
        </r>
      </text>
    </comment>
    <comment ref="B165" authorId="0">
      <text>
        <r>
          <rPr>
            <sz val="8"/>
            <rFont val="Tahoma"/>
            <family val="2"/>
          </rPr>
          <t xml:space="preserve">Указать (в процентах от общего объема отгрузки) количество товара:
- подбираемого целыми паллетами с 1 артикулом (без переборки при подборе)
- подбираемого покоробочно (бочками и т.п.)
- подбираемого индивидуальными упаковками (из коробов).
Под общим объёмом подразумевается общее кол-во ед. в заказах на отгрузку </t>
        </r>
        <r>
          <rPr>
            <sz val="8"/>
            <rFont val="Tahoma"/>
            <family val="0"/>
          </rPr>
          <t xml:space="preserve">
</t>
        </r>
      </text>
    </comment>
    <comment ref="B167" authorId="0">
      <text>
        <r>
          <rPr>
            <sz val="8"/>
            <rFont val="Tahoma"/>
            <family val="2"/>
          </rPr>
          <t>Необходимо проверить данные, которые рассчитываются на основании заполнения п. 6 и п.7 данного опросного листа:
- % товара, который отпускается в паллетах с 1 артикулом,формируемых на складе в процессе приёмки товара (или уже приходящих такими на склад),
- % товара, который отпускается в паллетах, формируемых на складе в процессе подбора товара по заказам
- % товара, отпускаемого "в навал"  т.е без паллет.</t>
        </r>
      </text>
    </comment>
    <comment ref="B168" authorId="1">
      <text>
        <r>
          <rPr>
            <sz val="8"/>
            <rFont val="Tahoma"/>
            <family val="2"/>
          </rPr>
          <t>Указать требования паллетирования отгружаемого товара: уложен на поддон, обмотан пленкой, закреплен киперными полосами, обмотан фирменным скотчем, опломбирован и т.п.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171" authorId="0">
      <text>
        <r>
          <rPr>
            <sz val="8"/>
            <rFont val="Tahoma"/>
            <family val="0"/>
          </rPr>
          <t>Указать в процентах изменение объемов обработки по месяцам по отношению к данным в анкете (100% должны соответствовать среднемесячным объемам указанным в п.4 Поступления товара на склад и п. 6 Выдачи товаров со склада)</t>
        </r>
      </text>
    </comment>
    <comment ref="B174" authorId="0">
      <text>
        <r>
          <rPr>
            <sz val="8"/>
            <rFont val="Tahoma"/>
            <family val="2"/>
          </rPr>
          <t>Указать в процентах динамику изменения объмов обработки в течение месяца по отношению к данным в анкете (если эта динамика прослеживается от месяца к месяцу)</t>
        </r>
      </text>
    </comment>
    <comment ref="B188" authorId="1">
      <text>
        <r>
          <rPr>
            <sz val="8"/>
            <rFont val="Tahoma"/>
            <family val="2"/>
          </rPr>
          <t>указать необходимую клиенту унифицированную форму</t>
        </r>
        <r>
          <rPr>
            <sz val="8"/>
            <rFont val="Tahoma"/>
            <family val="0"/>
          </rPr>
          <t xml:space="preserve">
</t>
        </r>
      </text>
    </comment>
    <comment ref="B200" authorId="0">
      <text>
        <r>
          <rPr>
            <sz val="8"/>
            <rFont val="Tahoma"/>
            <family val="2"/>
          </rPr>
          <t>Указать, если планируются изменения, в каких объемах и в какие сроки</t>
        </r>
        <r>
          <rPr>
            <sz val="8"/>
            <rFont val="Tahoma"/>
            <family val="0"/>
          </rPr>
          <t xml:space="preserve">
</t>
        </r>
      </text>
    </comment>
    <comment ref="B203" authorId="0">
      <text>
        <r>
          <rPr>
            <sz val="8"/>
            <rFont val="Tahoma"/>
            <family val="2"/>
          </rPr>
          <t>Указать ФИО, должность, телефон, факс, e-mail</t>
        </r>
        <r>
          <rPr>
            <sz val="8"/>
            <rFont val="Tahoma"/>
            <family val="0"/>
          </rPr>
          <t xml:space="preserve">
</t>
        </r>
      </text>
    </comment>
    <comment ref="B43" authorId="4">
      <text>
        <r>
          <rPr>
            <sz val="8"/>
            <rFont val="Tahoma"/>
            <family val="2"/>
          </rPr>
          <t xml:space="preserve">Сумма всех 12 ячеек должа быть 100%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<sst xmlns="http://schemas.openxmlformats.org/spreadsheetml/2006/main" count="374" uniqueCount="263">
  <si>
    <t>На основании данных, занесенных Вами в опросный лист, будет произведен расчет тарифов на наши услуги и сформировано коммерческое предложение.</t>
  </si>
  <si>
    <t>1. Общие параметры</t>
  </si>
  <si>
    <t>Название компании</t>
  </si>
  <si>
    <t>Отрасль  (сфера деятельности)</t>
  </si>
  <si>
    <t>Тип товара</t>
  </si>
  <si>
    <t>Общее количество наименований продукции (артикулов)</t>
  </si>
  <si>
    <t>Количество активно используемых наименований</t>
  </si>
  <si>
    <t>Условия хранения</t>
  </si>
  <si>
    <t>Особые условия хранения</t>
  </si>
  <si>
    <t>Наличие специальных требований по хранению продукции от надзорных и контролирующих органов</t>
  </si>
  <si>
    <t>Требуемый график работы склада</t>
  </si>
  <si>
    <t>Рабочие дни</t>
  </si>
  <si>
    <t>Суббота</t>
  </si>
  <si>
    <t>Воскресенье</t>
  </si>
  <si>
    <t>Поступление грузов</t>
  </si>
  <si>
    <t>Отгрузка</t>
  </si>
  <si>
    <t>Подбор заказов</t>
  </si>
  <si>
    <t>с</t>
  </si>
  <si>
    <t>до</t>
  </si>
  <si>
    <t>Необходимость постоянного присутствия представителей клиента на складе, в каком количестве</t>
  </si>
  <si>
    <t xml:space="preserve">Необходимость аренды </t>
  </si>
  <si>
    <t>Офиса,  м2</t>
  </si>
  <si>
    <t>Количество телефонных линий</t>
  </si>
  <si>
    <t>Парковочных мест на территории, кол-во</t>
  </si>
  <si>
    <t>Интернет</t>
  </si>
  <si>
    <t xml:space="preserve">Виды складского сервиса, необходимые Клиенту, да/нет </t>
  </si>
  <si>
    <t xml:space="preserve">Хранение </t>
  </si>
  <si>
    <t>Кросс- докинг</t>
  </si>
  <si>
    <t xml:space="preserve">Доставка на Склад </t>
  </si>
  <si>
    <t>Доставка со Склада</t>
  </si>
  <si>
    <t xml:space="preserve">Консолидация </t>
  </si>
  <si>
    <t>Расконсолидация</t>
  </si>
  <si>
    <t xml:space="preserve">Разгрузка </t>
  </si>
  <si>
    <t xml:space="preserve">Погрузка </t>
  </si>
  <si>
    <t xml:space="preserve">Формирование наборов </t>
  </si>
  <si>
    <t>Упаковка, переупаковка</t>
  </si>
  <si>
    <t>Стикерование, маркировка</t>
  </si>
  <si>
    <t>Выборочная проверка со вскрытием заводской упаковки</t>
  </si>
  <si>
    <t>Сборка, разборка, проверка комплектности</t>
  </si>
  <si>
    <t>Переборка брака при приемке</t>
  </si>
  <si>
    <t>Другие операции с браком</t>
  </si>
  <si>
    <t xml:space="preserve">Электронное уведомление о приёмке </t>
  </si>
  <si>
    <t xml:space="preserve">Электронное уведомление об отгрузке </t>
  </si>
  <si>
    <t xml:space="preserve">Инвентаризация циклическая </t>
  </si>
  <si>
    <t xml:space="preserve">Инвентаризация выборочная </t>
  </si>
  <si>
    <t xml:space="preserve">Предоставление отчетов </t>
  </si>
  <si>
    <t xml:space="preserve">Обеспечение дополнительного документооборота </t>
  </si>
  <si>
    <t>Организация таможенного оформления</t>
  </si>
  <si>
    <t>2. Хранение и обработка</t>
  </si>
  <si>
    <t>Средний срок оборачиваемости товаров, дней</t>
  </si>
  <si>
    <t>Заявляемый клиентом к обработке оборот продукции в месяц (приход + расход)</t>
  </si>
  <si>
    <t>составляет  в  паллетах</t>
  </si>
  <si>
    <t>составляет  в  коробах</t>
  </si>
  <si>
    <t>составляет в  упаковках</t>
  </si>
  <si>
    <t>Рассчетные либо статистические данные</t>
  </si>
  <si>
    <t>Требуемое зарезервированное количество паллето-мест/месяц</t>
  </si>
  <si>
    <t>Требуемый дополнительный объем хранения на товарном складе</t>
  </si>
  <si>
    <t>м2</t>
  </si>
  <si>
    <t>м3</t>
  </si>
  <si>
    <t>прочее</t>
  </si>
  <si>
    <t>Наличие негабаритных грузов, (больше по высоте 1,79 м. и/или по площади 1,2x0,8 м)</t>
  </si>
  <si>
    <t>Количество паллето-мест на одно наименование</t>
  </si>
  <si>
    <t>среднее</t>
  </si>
  <si>
    <t>максим.</t>
  </si>
  <si>
    <t>Количество наименований, хранящихся на одном паллето-месте</t>
  </si>
  <si>
    <t>миним.</t>
  </si>
  <si>
    <t>Средняя стоимость продукции на одном паллете (руб.)</t>
  </si>
  <si>
    <t>Параметры учета продукции</t>
  </si>
  <si>
    <t>Единица учета товара (штука, короб и т.п.)</t>
  </si>
  <si>
    <t xml:space="preserve">Наличие товаров, измеряемых в единицах веса, объема, длины </t>
  </si>
  <si>
    <t>Принцип ротации товаров</t>
  </si>
  <si>
    <t xml:space="preserve">Необходимость контроля сроков годности или хранения </t>
  </si>
  <si>
    <t xml:space="preserve">Необходимость партионного контроля </t>
  </si>
  <si>
    <t>Необходимость контроля серийных номеров</t>
  </si>
  <si>
    <t xml:space="preserve">Необходимость контроля дополнительных атрибутов (номеров ГТД, сертификатов и т.п.) </t>
  </si>
  <si>
    <t>Цикличность плановой инвентаризации</t>
  </si>
  <si>
    <t>3. Поступление товара на склад</t>
  </si>
  <si>
    <t>За сколько часов до поступления товара на склад предоставляются заявки на приемку?</t>
  </si>
  <si>
    <t>Распределение прихода транспортных средств в течение суток</t>
  </si>
  <si>
    <t>0-3</t>
  </si>
  <si>
    <t xml:space="preserve"> 3-5</t>
  </si>
  <si>
    <t xml:space="preserve"> 5-7</t>
  </si>
  <si>
    <t xml:space="preserve"> 7-9</t>
  </si>
  <si>
    <t xml:space="preserve"> 9-11</t>
  </si>
  <si>
    <t xml:space="preserve"> 11-13</t>
  </si>
  <si>
    <t xml:space="preserve"> 13-15</t>
  </si>
  <si>
    <t xml:space="preserve"> 15-18</t>
  </si>
  <si>
    <t xml:space="preserve"> 18-20</t>
  </si>
  <si>
    <t>20-22</t>
  </si>
  <si>
    <t xml:space="preserve"> 22-24</t>
  </si>
  <si>
    <t xml:space="preserve">Среднее кол-во транспортных средств (т/с) </t>
  </si>
  <si>
    <t>Распределение прихода т/с  в течение недели</t>
  </si>
  <si>
    <t>понед</t>
  </si>
  <si>
    <t>вторник</t>
  </si>
  <si>
    <t>среда</t>
  </si>
  <si>
    <t>четверг</t>
  </si>
  <si>
    <t>пятница</t>
  </si>
  <si>
    <t>субб</t>
  </si>
  <si>
    <t>воскр</t>
  </si>
  <si>
    <t xml:space="preserve">Среднее кол-во т/с </t>
  </si>
  <si>
    <t>Информация по приходящим т/с и объему</t>
  </si>
  <si>
    <t>Тип и грузоподъемность ТС (тонн)</t>
  </si>
  <si>
    <t>Кол-во т/с</t>
  </si>
  <si>
    <t>Среднее кол-во в 1 т/с:</t>
  </si>
  <si>
    <t>Размещение паллет в 2-яруса, да/нет</t>
  </si>
  <si>
    <t>Допустимое время ожидания т/с под разгрузкой, час</t>
  </si>
  <si>
    <t>Допустимая продолжительность разгрузки, час</t>
  </si>
  <si>
    <t>монопаллет (1 артикул)</t>
  </si>
  <si>
    <t xml:space="preserve"> "и"  смешанных паллет</t>
  </si>
  <si>
    <t>"и" коробов в навал</t>
  </si>
  <si>
    <t>макс.</t>
  </si>
  <si>
    <t>в сутки</t>
  </si>
  <si>
    <t>вагон крытый</t>
  </si>
  <si>
    <t>ж/д контенер 40 фут</t>
  </si>
  <si>
    <t>ж/д контенер 20 фут</t>
  </si>
  <si>
    <t>Свыше 10 до 20 включительно (Еврофура)</t>
  </si>
  <si>
    <t>Свыше 5 до 10 включительно (Маз/Камаз)</t>
  </si>
  <si>
    <t>Свыше 3,5 до 5 включительно (Зил/Газ)</t>
  </si>
  <si>
    <t>Свыше 1,5 до 3,5 включительно (Бычок)</t>
  </si>
  <si>
    <t>До 1,5 включительно (Газель)</t>
  </si>
  <si>
    <t>Всего:</t>
  </si>
  <si>
    <t>в месяц</t>
  </si>
  <si>
    <t>Тип используемой тары (поддона)</t>
  </si>
  <si>
    <t>EURO        (120 х 80)</t>
  </si>
  <si>
    <t>US                          (120 х 120)</t>
  </si>
  <si>
    <t>FIN                    (120 х 100)</t>
  </si>
  <si>
    <t>Прочие, указать размеры</t>
  </si>
  <si>
    <t>% от общего объема</t>
  </si>
  <si>
    <t>Кол-во артикулов в одном т/с</t>
  </si>
  <si>
    <t>ед.</t>
  </si>
  <si>
    <t xml:space="preserve">Кол-во артикулов на одном смешанном паллете </t>
  </si>
  <si>
    <t>Тип упаковки товара (короб, бочка и т.п.)</t>
  </si>
  <si>
    <t>Параметры грузовых единиц</t>
  </si>
  <si>
    <t>Вес паллета с грузом, кг.</t>
  </si>
  <si>
    <t>Вес короба, кг.</t>
  </si>
  <si>
    <t>Параметры вложенности грузовых единиц</t>
  </si>
  <si>
    <t>Кол-во коробов  (бочек и т.п.) на монопаллете (одно наименование), ед.</t>
  </si>
  <si>
    <t>Кол-во коробов  (бочек и т.п.) на смешанном паллете (более одного наименования), ед.</t>
  </si>
  <si>
    <t>Кол-во индивидуальных упаковок в коробе, шт.</t>
  </si>
  <si>
    <t>Количество единиц продукции в упаковке, шт.</t>
  </si>
  <si>
    <t>Параметры маркировки</t>
  </si>
  <si>
    <t>на паллетах</t>
  </si>
  <si>
    <t>на коробах</t>
  </si>
  <si>
    <t>на упаковках</t>
  </si>
  <si>
    <t>на штуках</t>
  </si>
  <si>
    <t>др.</t>
  </si>
  <si>
    <t>Наличие маркировки, %</t>
  </si>
  <si>
    <t>Наличие штрих-кодовой маркировки, %</t>
  </si>
  <si>
    <t xml:space="preserve">Возможность нанесения дополнительной штрих-кодовой маркировки (да/нет) </t>
  </si>
  <si>
    <t xml:space="preserve">Наличие фиксированных конфигураций  </t>
  </si>
  <si>
    <t xml:space="preserve">Требования к входному контролю (% выборочной проверки входящих товаров) </t>
  </si>
  <si>
    <t>Как паллетирован поступающий товар?</t>
  </si>
  <si>
    <t>Кол-во брака на входе, % от объема поступления на склад</t>
  </si>
  <si>
    <t xml:space="preserve">Требования по обработке брака </t>
  </si>
  <si>
    <t>4. Выдача товара со склада</t>
  </si>
  <si>
    <t>За сколько часов до отгрузки товара со склада предоставляются заявки на отгрузку?</t>
  </si>
  <si>
    <t>Распределение отгрузки товара со склада  в течение суток</t>
  </si>
  <si>
    <t>заказы (накладные)</t>
  </si>
  <si>
    <t>т/с</t>
  </si>
  <si>
    <t>Распределение отгрузки товара со склада  в течение недели</t>
  </si>
  <si>
    <t>Кол-во заказов в месяц</t>
  </si>
  <si>
    <t>Кол-во заказов в день</t>
  </si>
  <si>
    <t>Информация по отгружаемым т/с и объему</t>
  </si>
  <si>
    <t>Тип т/с</t>
  </si>
  <si>
    <t>Допустимое время ожидания т/с под загрузкой, час</t>
  </si>
  <si>
    <t>Допустимая продолжительность загрузки, час</t>
  </si>
  <si>
    <t>7</t>
  </si>
  <si>
    <t>Кол-во коробов  (бочек и т.п.) на смешанном паллете, ед.</t>
  </si>
  <si>
    <t>8</t>
  </si>
  <si>
    <t xml:space="preserve">Структура заказов по количеству ассортиментных позиций: </t>
  </si>
  <si>
    <t>Кол-во ассортиментных позиций</t>
  </si>
  <si>
    <t xml:space="preserve"> 1-10</t>
  </si>
  <si>
    <t xml:space="preserve"> 11-50</t>
  </si>
  <si>
    <t xml:space="preserve"> 51-100</t>
  </si>
  <si>
    <t>100-200</t>
  </si>
  <si>
    <t>&gt;201</t>
  </si>
  <si>
    <t>% от общего кол-ва</t>
  </si>
  <si>
    <t>Наличие срочных заказов</t>
  </si>
  <si>
    <t>Как часто возникают срочные заказы?</t>
  </si>
  <si>
    <t>За сколько часов до постановки т/с на отгрузку предоставляется заявка?</t>
  </si>
  <si>
    <t>Объем среднего срочного заказа</t>
  </si>
  <si>
    <t>Структура заказа на подбор</t>
  </si>
  <si>
    <t>моно паллеты (1 артикул)</t>
  </si>
  <si>
    <t>короба</t>
  </si>
  <si>
    <t>индивид. упаковки (шт. из коробов)</t>
  </si>
  <si>
    <t xml:space="preserve"> % от общего кол-ва</t>
  </si>
  <si>
    <t>Структура заказа на отгрузку</t>
  </si>
  <si>
    <t>смешанные паллеты</t>
  </si>
  <si>
    <t>короба в навал</t>
  </si>
  <si>
    <t>Требования к паллетированию отгружаемого товара</t>
  </si>
  <si>
    <t xml:space="preserve">Требования к выходному контролю (% выборочной проверки выходящих товаров) </t>
  </si>
  <si>
    <t>5. Ежемесячная динамика грузооборота на протяжении года (Приход+Расход)</t>
  </si>
  <si>
    <t>Изменение объемов обработки в течение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</si>
  <si>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</si>
  <si>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</si>
  <si>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</si>
  <si>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</si>
  <si>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</si>
  <si>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</si>
  <si>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</si>
  <si>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</si>
  <si>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</si>
  <si>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</si>
  <si>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</si>
  <si>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</si>
  <si>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 от среднего значения (данных в анкете п.2.2)</t>
  </si>
  <si>
    <t xml:space="preserve">Изменение объемов обработки в течение месяца </t>
  </si>
  <si>
    <t>1 неделя</t>
  </si>
  <si>
    <t>2 неделя</t>
  </si>
  <si>
    <t>3 неделя</t>
  </si>
  <si>
    <t>4 неделя</t>
  </si>
  <si>
    <t>5 неделя</t>
  </si>
  <si>
    <t>6. Ежемесячная динамика хранения на протяжении года</t>
  </si>
  <si>
    <t>Изменение объемов хранения в течение года</t>
  </si>
  <si>
    <t>% от среднего значения (данных в анкете п.2.4)</t>
  </si>
  <si>
    <t>7. Обработка документов</t>
  </si>
  <si>
    <t>Форма предоставления заявок на приемку/отгрузку на склад, да/нет</t>
  </si>
  <si>
    <t>электронная</t>
  </si>
  <si>
    <t>бумажная</t>
  </si>
  <si>
    <t>Наличие у клиента системы (КИС) автоматизированного учета товародвижения (ERP, SCMS,WMS, бухг.система), а именно</t>
  </si>
  <si>
    <t xml:space="preserve">Наличие специфицированного формата электронного документооборота (при наличии - предоставить описание) </t>
  </si>
  <si>
    <t xml:space="preserve">Возможность предоставления клиентом в электронном виде                                                    "Справочника товаров" клиента </t>
  </si>
  <si>
    <t>Возможность предоставления клиентом в электронном виде                                                   "Справочника Поставщиков" клиента</t>
  </si>
  <si>
    <t>Возможность предоставления клиентом в электронном виде                                                  "Справочника Заказчиков" клиента</t>
  </si>
  <si>
    <t>Необходимость в хранении и передаче сопроводительных документов</t>
  </si>
  <si>
    <t xml:space="preserve">Перечень оформляемых и предоставляемых документов                                                                     </t>
  </si>
  <si>
    <t>при поступлении грузов на склад</t>
  </si>
  <si>
    <t>при выдаче грузов со склада</t>
  </si>
  <si>
    <t>Акт о приеме-передаче товарно-материальных ценностей на хранение (ф. №МХ-1)</t>
  </si>
  <si>
    <t>Акт о возврате товарно-материальных ценностей, сданных на хранение (ф.№МХ-3)</t>
  </si>
  <si>
    <t>Товарно-транспортная накладная (ТТН)</t>
  </si>
  <si>
    <t xml:space="preserve">Товарная накладная </t>
  </si>
  <si>
    <t>Коммерческий акт</t>
  </si>
  <si>
    <t xml:space="preserve">Необходимость в издании дополнительных документов </t>
  </si>
  <si>
    <t>8. Прочее</t>
  </si>
  <si>
    <t>С какого срока требуется предоставление складских услуг?</t>
  </si>
  <si>
    <t>Предполагаемый срок действия договора?</t>
  </si>
  <si>
    <t xml:space="preserve">Планируется ли изменение объемов хранения и обработки в течение срока действия договора? </t>
  </si>
  <si>
    <t>Ваши замечания и пожелания</t>
  </si>
  <si>
    <t>Адрес Вашей странички в Интернет</t>
  </si>
  <si>
    <t xml:space="preserve">Контактное лицо </t>
  </si>
  <si>
    <t>Дата заполнения опросного листа</t>
  </si>
  <si>
    <r>
      <t xml:space="preserve">Границы допустимого температурного режима, </t>
    </r>
    <r>
      <rPr>
        <sz val="10"/>
        <rFont val="Arial"/>
        <family val="2"/>
      </rPr>
      <t>°</t>
    </r>
    <r>
      <rPr>
        <sz val="10"/>
        <rFont val="Times New Roman"/>
        <family val="1"/>
      </rPr>
      <t>С</t>
    </r>
  </si>
  <si>
    <t>Границы допустимой влажности, %</t>
  </si>
  <si>
    <t xml:space="preserve">          ООО "Девон-альянс"</t>
  </si>
  <si>
    <t>Анкета клиента</t>
  </si>
  <si>
    <t>Возможность штабелирования</t>
  </si>
  <si>
    <t>количество уровней</t>
  </si>
  <si>
    <t>* заполняются ячейки не выделенные цветом</t>
  </si>
  <si>
    <t>US        (120 х 120)</t>
  </si>
  <si>
    <t>Высоты паллет с грузом, % от общего кол-ва</t>
  </si>
  <si>
    <t>до 1,28м</t>
  </si>
  <si>
    <t xml:space="preserve"> 1,29-1,50м</t>
  </si>
  <si>
    <t>1,51-1,88м</t>
  </si>
  <si>
    <t>1,89 - 2,33м</t>
  </si>
  <si>
    <t>2,34-2,80 м</t>
  </si>
  <si>
    <t>EURO      (120 х 80)</t>
  </si>
  <si>
    <t>FIN      (120 х 100)</t>
  </si>
  <si>
    <t>Наличие особых инструкций по документообороту, а именно :</t>
  </si>
  <si>
    <t>* вся предоставленная информация является конфиденциальной и является коммерческой тайной</t>
  </si>
  <si>
    <t>vladimir_nekoz@devonlogist.com</t>
  </si>
  <si>
    <t xml:space="preserve">тел.:  8 (8452) 392-777; +7 960-353-0530             </t>
  </si>
  <si>
    <t>410530, Россия, Cаратовская область, Саратовский район, Дубковское муниципальное образование, на расстоянии 4,5 км западнее п.Дубки, участок №6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</si>
</sst>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0.00000"/>
    <numFmt numFmtId="171" formatCode="0.0000"/>
    <numFmt numFmtId="172" formatCode="0.000"/>
    <numFmt numFmtId="173" formatCode="_-* #,##0.00000_р_._-;\-* #,##0.00000_р_._-;_-* &quot;-&quot;??_р_._-;_-@_-"/>
    <numFmt numFmtId="174" formatCode="_-* #,##0.000_р_._-;\-* #,##0.000_р_._-;_-* &quot;-&quot;???_р_._-;_-@_-"/>
    <numFmt numFmtId="175" formatCode="_-* #,##0.0_р_._-;\-* #,##0.0_р_._-;_-* &quot;-&quot;?_р_._-;_-@_-"/>
    <numFmt numFmtId="176" formatCode="_-* #,##0_р_._-;\-* #,##0_р_._-;_-* &quot;-&quot;?_р_._-;_-@_-"/>
    <numFmt numFmtId="177" formatCode="_-[$$-C09]* #,##0.00_-;\-[$$-C09]* #,##0.00_-;_-[$$-C09]* &quot;-&quot;??_-;_-@_-"/>
    <numFmt numFmtId="178" formatCode="h:mm;@"/>
    <numFmt numFmtId="179" formatCode="_-* #,##0.00_р_._-;\-* #,##0.00_р_._-;_-* &quot;-&quot;?_р_._-;_-@_-"/>
    <numFmt numFmtId="180" formatCode="_-* #,##0.0000_р_._-;\-* #,##0.0000_р_._-;_-* &quot;-&quot;?_р_._-;_-@_-"/>
    <numFmt numFmtId="181" formatCode="_-* #,##0.000000_р_._-;\-* #,##0.000000_р_._-;_-* &quot;-&quot;??_р_._-;_-@_-"/>
    <numFmt numFmtId="182" formatCode="_-* #,##0.0_р_._-;\-* #,##0.0_р_._-;_-* &quot;-&quot;???_р_._-;_-@_-"/>
    <numFmt numFmtId="183" formatCode="0.0000000"/>
    <numFmt numFmtId="184" formatCode="0.0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0"/>
      <name val="Times New Roman"/>
      <family val="1"/>
    </font>
    <font>
      <b/>
      <sz val="10"/>
      <name val="aril"/>
      <family val="0"/>
    </font>
    <font>
      <b/>
      <sz val="10"/>
      <color indexed="12"/>
      <name val="Times New Roman"/>
      <family val="1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 Cyr"/>
      <family val="0"/>
    </font>
    <font>
      <sz val="10"/>
      <name val="Tahoma"/>
      <family val="2"/>
    </font>
    <font>
      <sz val="10"/>
      <color indexed="51"/>
      <name val="Times New Roman"/>
      <family val="1"/>
    </font>
    <font>
      <b/>
      <sz val="10"/>
      <name val="ar"/>
      <family val="0"/>
    </font>
    <font>
      <sz val="10"/>
      <color indexed="12"/>
      <name val="Arial Cyr"/>
      <family val="0"/>
    </font>
    <font>
      <sz val="10"/>
      <color indexed="12"/>
      <name val="Times New Roman"/>
      <family val="1"/>
    </font>
    <font>
      <b/>
      <sz val="10"/>
      <color indexed="12"/>
      <name val="Tahoma"/>
      <family val="2"/>
    </font>
    <font>
      <b/>
      <sz val="10"/>
      <color indexed="10"/>
      <name val="Times New Roman"/>
      <family val="1"/>
    </font>
    <font>
      <sz val="8"/>
      <name val="Tahoma"/>
      <family val="2"/>
    </font>
    <font>
      <sz val="8"/>
      <color indexed="10"/>
      <name val="Tahoma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0" xfId="0" applyFont="1" applyFill="1" applyBorder="1" applyAlignment="1">
      <alignment horizontal="left" vertical="top" wrapText="1" indent="1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left" vertical="top"/>
    </xf>
    <xf numFmtId="0" fontId="13" fillId="0" borderId="19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/>
    </xf>
    <xf numFmtId="0" fontId="6" fillId="0" borderId="19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top" wrapText="1"/>
    </xf>
    <xf numFmtId="1" fontId="13" fillId="0" borderId="0" xfId="60" applyNumberFormat="1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horizontal="center" wrapText="1"/>
    </xf>
    <xf numFmtId="167" fontId="16" fillId="0" borderId="21" xfId="60" applyNumberFormat="1" applyFont="1" applyFill="1" applyBorder="1" applyAlignment="1">
      <alignment wrapText="1"/>
    </xf>
    <xf numFmtId="167" fontId="13" fillId="0" borderId="0" xfId="60" applyNumberFormat="1" applyFont="1" applyFill="1" applyBorder="1" applyAlignment="1">
      <alignment wrapText="1"/>
    </xf>
    <xf numFmtId="167" fontId="13" fillId="0" borderId="0" xfId="6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7" fontId="4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19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2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 indent="1"/>
    </xf>
    <xf numFmtId="9" fontId="4" fillId="0" borderId="10" xfId="0" applyNumberFormat="1" applyFont="1" applyFill="1" applyBorder="1" applyAlignment="1">
      <alignment horizontal="center" vertical="center" wrapText="1"/>
    </xf>
    <xf numFmtId="9" fontId="11" fillId="0" borderId="10" xfId="0" applyNumberFormat="1" applyFont="1" applyFill="1" applyBorder="1" applyAlignment="1">
      <alignment horizontal="center" wrapText="1"/>
    </xf>
    <xf numFmtId="9" fontId="13" fillId="0" borderId="10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/>
    </xf>
    <xf numFmtId="0" fontId="6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left" vertical="center" wrapText="1" indent="1"/>
    </xf>
    <xf numFmtId="0" fontId="4" fillId="0" borderId="10" xfId="6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top" wrapText="1" indent="1"/>
    </xf>
    <xf numFmtId="0" fontId="21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0" fillId="0" borderId="0" xfId="0" applyBorder="1" applyAlignment="1">
      <alignment shrinkToFit="1"/>
    </xf>
    <xf numFmtId="0" fontId="6" fillId="0" borderId="10" xfId="0" applyFont="1" applyFill="1" applyBorder="1" applyAlignment="1">
      <alignment/>
    </xf>
    <xf numFmtId="0" fontId="6" fillId="0" borderId="2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13" fillId="0" borderId="24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left" vertical="top" wrapText="1" indent="1"/>
    </xf>
    <xf numFmtId="0" fontId="13" fillId="0" borderId="22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9" fontId="6" fillId="0" borderId="10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left" vertical="top" wrapText="1" indent="1"/>
    </xf>
    <xf numFmtId="0" fontId="13" fillId="0" borderId="21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9" fontId="13" fillId="0" borderId="10" xfId="0" applyNumberFormat="1" applyFont="1" applyFill="1" applyBorder="1" applyAlignment="1">
      <alignment horizontal="center" vertical="top" wrapText="1"/>
    </xf>
    <xf numFmtId="9" fontId="24" fillId="0" borderId="10" xfId="0" applyNumberFormat="1" applyFont="1" applyFill="1" applyBorder="1" applyAlignment="1">
      <alignment horizontal="center" vertical="top" wrapText="1"/>
    </xf>
    <xf numFmtId="9" fontId="24" fillId="0" borderId="0" xfId="0" applyNumberFormat="1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9" fontId="13" fillId="0" borderId="10" xfId="0" applyNumberFormat="1" applyFont="1" applyFill="1" applyBorder="1" applyAlignment="1">
      <alignment horizontal="center" vertical="center" wrapText="1"/>
    </xf>
    <xf numFmtId="9" fontId="13" fillId="0" borderId="10" xfId="0" applyNumberFormat="1" applyFont="1" applyFill="1" applyBorder="1" applyAlignment="1">
      <alignment wrapText="1"/>
    </xf>
    <xf numFmtId="9" fontId="13" fillId="0" borderId="16" xfId="0" applyNumberFormat="1" applyFont="1" applyFill="1" applyBorder="1" applyAlignment="1">
      <alignment wrapText="1"/>
    </xf>
    <xf numFmtId="0" fontId="6" fillId="0" borderId="16" xfId="0" applyFont="1" applyFill="1" applyBorder="1" applyAlignment="1">
      <alignment horizontal="center" wrapText="1"/>
    </xf>
    <xf numFmtId="9" fontId="13" fillId="0" borderId="18" xfId="0" applyNumberFormat="1" applyFont="1" applyFill="1" applyBorder="1" applyAlignment="1">
      <alignment horizontal="center" wrapText="1"/>
    </xf>
    <xf numFmtId="9" fontId="13" fillId="0" borderId="16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6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26" xfId="0" applyFont="1" applyFill="1" applyBorder="1" applyAlignment="1">
      <alignment horizontal="left" vertical="top" wrapText="1"/>
    </xf>
    <xf numFmtId="0" fontId="13" fillId="0" borderId="26" xfId="0" applyFont="1" applyFill="1" applyBorder="1" applyAlignment="1">
      <alignment wrapText="1"/>
    </xf>
    <xf numFmtId="0" fontId="13" fillId="0" borderId="27" xfId="0" applyFont="1" applyFill="1" applyBorder="1" applyAlignment="1">
      <alignment wrapText="1"/>
    </xf>
    <xf numFmtId="0" fontId="13" fillId="0" borderId="28" xfId="0" applyFont="1" applyFill="1" applyBorder="1" applyAlignment="1">
      <alignment wrapText="1"/>
    </xf>
    <xf numFmtId="167" fontId="4" fillId="0" borderId="10" xfId="0" applyNumberFormat="1" applyFont="1" applyFill="1" applyBorder="1" applyAlignment="1">
      <alignment vertical="center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top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top" wrapText="1"/>
    </xf>
    <xf numFmtId="0" fontId="4" fillId="33" borderId="32" xfId="0" applyFont="1" applyFill="1" applyBorder="1" applyAlignment="1">
      <alignment horizontal="center" vertical="top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5" xfId="0" applyFont="1" applyFill="1" applyBorder="1" applyAlignment="1">
      <alignment horizontal="center" vertical="center" wrapText="1"/>
    </xf>
    <xf numFmtId="0" fontId="20" fillId="33" borderId="36" xfId="0" applyFont="1" applyFill="1" applyBorder="1" applyAlignment="1">
      <alignment horizontal="center" vertical="center" wrapText="1"/>
    </xf>
    <xf numFmtId="167" fontId="16" fillId="0" borderId="10" xfId="60" applyNumberFormat="1" applyFont="1" applyFill="1" applyBorder="1" applyAlignment="1">
      <alignment vertical="top" wrapText="1"/>
    </xf>
    <xf numFmtId="43" fontId="16" fillId="0" borderId="10" xfId="6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 wrapText="1"/>
    </xf>
    <xf numFmtId="167" fontId="16" fillId="0" borderId="10" xfId="60" applyNumberFormat="1" applyFont="1" applyFill="1" applyBorder="1" applyAlignment="1">
      <alignment horizontal="left" wrapText="1"/>
    </xf>
    <xf numFmtId="0" fontId="16" fillId="0" borderId="21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0" fontId="9" fillId="0" borderId="32" xfId="0" applyFont="1" applyFill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/>
    </xf>
    <xf numFmtId="0" fontId="6" fillId="0" borderId="18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9" fontId="13" fillId="0" borderId="10" xfId="0" applyNumberFormat="1" applyFont="1" applyFill="1" applyBorder="1" applyAlignment="1">
      <alignment horizontal="center" wrapText="1"/>
    </xf>
    <xf numFmtId="9" fontId="13" fillId="0" borderId="10" xfId="0" applyNumberFormat="1" applyFont="1" applyBorder="1" applyAlignment="1">
      <alignment horizontal="center" wrapText="1"/>
    </xf>
    <xf numFmtId="0" fontId="14" fillId="34" borderId="10" xfId="0" applyFont="1" applyFill="1" applyBorder="1" applyAlignment="1">
      <alignment horizontal="center" wrapText="1"/>
    </xf>
    <xf numFmtId="2" fontId="14" fillId="34" borderId="10" xfId="0" applyNumberFormat="1" applyFont="1" applyFill="1" applyBorder="1" applyAlignment="1">
      <alignment vertical="top" wrapText="1"/>
    </xf>
    <xf numFmtId="164" fontId="14" fillId="34" borderId="10" xfId="0" applyNumberFormat="1" applyFont="1" applyFill="1" applyBorder="1" applyAlignment="1">
      <alignment vertical="top" wrapText="1"/>
    </xf>
    <xf numFmtId="0" fontId="24" fillId="34" borderId="10" xfId="0" applyFont="1" applyFill="1" applyBorder="1" applyAlignment="1">
      <alignment horizontal="center" wrapText="1"/>
    </xf>
    <xf numFmtId="164" fontId="24" fillId="34" borderId="10" xfId="0" applyNumberFormat="1" applyFont="1" applyFill="1" applyBorder="1" applyAlignment="1">
      <alignment vertical="top" wrapText="1"/>
    </xf>
    <xf numFmtId="0" fontId="14" fillId="34" borderId="10" xfId="0" applyNumberFormat="1" applyFont="1" applyFill="1" applyBorder="1" applyAlignment="1">
      <alignment vertical="top" wrapText="1"/>
    </xf>
    <xf numFmtId="165" fontId="14" fillId="34" borderId="19" xfId="0" applyNumberFormat="1" applyFont="1" applyFill="1" applyBorder="1" applyAlignment="1">
      <alignment horizontal="center" vertical="top" wrapText="1"/>
    </xf>
    <xf numFmtId="165" fontId="14" fillId="34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167" fontId="16" fillId="35" borderId="21" xfId="60" applyNumberFormat="1" applyFont="1" applyFill="1" applyBorder="1" applyAlignment="1">
      <alignment wrapText="1"/>
    </xf>
    <xf numFmtId="167" fontId="14" fillId="35" borderId="10" xfId="60" applyNumberFormat="1" applyFont="1" applyFill="1" applyBorder="1" applyAlignment="1">
      <alignment horizontal="center" vertical="center" wrapText="1"/>
    </xf>
    <xf numFmtId="166" fontId="14" fillId="35" borderId="21" xfId="60" applyNumberFormat="1" applyFont="1" applyFill="1" applyBorder="1" applyAlignment="1">
      <alignment wrapText="1"/>
    </xf>
    <xf numFmtId="167" fontId="14" fillId="35" borderId="10" xfId="60" applyNumberFormat="1" applyFont="1" applyFill="1" applyBorder="1" applyAlignment="1">
      <alignment wrapText="1"/>
    </xf>
    <xf numFmtId="0" fontId="5" fillId="0" borderId="19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 vertical="top" wrapText="1"/>
    </xf>
    <xf numFmtId="0" fontId="12" fillId="33" borderId="33" xfId="0" applyFont="1" applyFill="1" applyBorder="1" applyAlignment="1">
      <alignment horizontal="center" vertical="top" wrapText="1"/>
    </xf>
    <xf numFmtId="0" fontId="12" fillId="33" borderId="30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37" xfId="0" applyFont="1" applyFill="1" applyBorder="1" applyAlignment="1">
      <alignment horizontal="center" vertical="top" wrapText="1"/>
    </xf>
    <xf numFmtId="0" fontId="13" fillId="0" borderId="38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center" vertical="top" wrapText="1"/>
    </xf>
    <xf numFmtId="0" fontId="16" fillId="0" borderId="37" xfId="0" applyFont="1" applyFill="1" applyBorder="1" applyAlignment="1">
      <alignment horizontal="center" vertical="top" wrapText="1"/>
    </xf>
    <xf numFmtId="0" fontId="16" fillId="0" borderId="38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37" xfId="0" applyFont="1" applyFill="1" applyBorder="1" applyAlignment="1">
      <alignment horizontal="left" vertical="top" wrapText="1"/>
    </xf>
    <xf numFmtId="0" fontId="27" fillId="0" borderId="37" xfId="0" applyFont="1" applyBorder="1" applyAlignment="1">
      <alignment/>
    </xf>
    <xf numFmtId="0" fontId="27" fillId="0" borderId="38" xfId="0" applyFont="1" applyBorder="1" applyAlignment="1">
      <alignment/>
    </xf>
    <xf numFmtId="0" fontId="4" fillId="0" borderId="19" xfId="0" applyFont="1" applyFill="1" applyBorder="1" applyAlignment="1">
      <alignment horizontal="left" wrapText="1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16" fillId="0" borderId="19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 indent="1"/>
    </xf>
    <xf numFmtId="0" fontId="6" fillId="0" borderId="19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33" borderId="32" xfId="0" applyFont="1" applyFill="1" applyBorder="1" applyAlignment="1">
      <alignment horizontal="left" wrapText="1"/>
    </xf>
    <xf numFmtId="0" fontId="4" fillId="33" borderId="37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left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top" wrapText="1"/>
    </xf>
    <xf numFmtId="0" fontId="4" fillId="33" borderId="30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 indent="1"/>
    </xf>
    <xf numFmtId="0" fontId="20" fillId="33" borderId="2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20" fillId="36" borderId="31" xfId="0" applyFont="1" applyFill="1" applyBorder="1" applyAlignment="1">
      <alignment horizontal="center" vertical="center" textRotation="90" wrapText="1"/>
    </xf>
    <xf numFmtId="0" fontId="20" fillId="36" borderId="33" xfId="0" applyFont="1" applyFill="1" applyBorder="1" applyAlignment="1">
      <alignment horizontal="center" vertical="center" textRotation="90" wrapText="1"/>
    </xf>
    <xf numFmtId="0" fontId="20" fillId="36" borderId="30" xfId="0" applyFont="1" applyFill="1" applyBorder="1" applyAlignment="1">
      <alignment horizontal="center" vertical="center" textRotation="90" wrapText="1"/>
    </xf>
    <xf numFmtId="0" fontId="19" fillId="0" borderId="33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 vertical="center" textRotation="90" wrapText="1"/>
    </xf>
    <xf numFmtId="0" fontId="20" fillId="0" borderId="33" xfId="0" applyFont="1" applyFill="1" applyBorder="1" applyAlignment="1">
      <alignment horizontal="center" vertical="center" textRotation="90" wrapText="1"/>
    </xf>
    <xf numFmtId="0" fontId="20" fillId="0" borderId="30" xfId="0" applyFont="1" applyFill="1" applyBorder="1" applyAlignment="1">
      <alignment horizontal="center" vertical="center" textRotation="90" wrapText="1"/>
    </xf>
    <xf numFmtId="0" fontId="20" fillId="33" borderId="31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49" fontId="20" fillId="33" borderId="31" xfId="0" applyNumberFormat="1" applyFont="1" applyFill="1" applyBorder="1" applyAlignment="1">
      <alignment horizontal="center" vertical="center" wrapText="1"/>
    </xf>
    <xf numFmtId="49" fontId="20" fillId="33" borderId="33" xfId="0" applyNumberFormat="1" applyFont="1" applyFill="1" applyBorder="1" applyAlignment="1">
      <alignment horizontal="center" vertical="center" wrapText="1"/>
    </xf>
    <xf numFmtId="49" fontId="20" fillId="33" borderId="30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top" wrapText="1"/>
    </xf>
    <xf numFmtId="0" fontId="4" fillId="33" borderId="3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wrapText="1"/>
    </xf>
    <xf numFmtId="0" fontId="13" fillId="0" borderId="37" xfId="0" applyFont="1" applyFill="1" applyBorder="1" applyAlignment="1">
      <alignment horizontal="left" wrapText="1"/>
    </xf>
    <xf numFmtId="0" fontId="13" fillId="0" borderId="38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left" wrapText="1"/>
    </xf>
    <xf numFmtId="0" fontId="1" fillId="0" borderId="19" xfId="42" applyFill="1" applyBorder="1" applyAlignment="1" applyProtection="1">
      <alignment horizontal="left" wrapText="1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20" fillId="33" borderId="35" xfId="0" applyFont="1" applyFill="1" applyBorder="1" applyAlignment="1">
      <alignment horizontal="center" vertical="top" wrapText="1"/>
    </xf>
    <xf numFmtId="0" fontId="20" fillId="33" borderId="34" xfId="0" applyFont="1" applyFill="1" applyBorder="1" applyAlignment="1">
      <alignment horizontal="center" vertical="top" wrapText="1"/>
    </xf>
    <xf numFmtId="0" fontId="4" fillId="33" borderId="3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/>
    </xf>
    <xf numFmtId="0" fontId="5" fillId="33" borderId="38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top"/>
    </xf>
    <xf numFmtId="0" fontId="6" fillId="0" borderId="37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left" vertical="top"/>
    </xf>
    <xf numFmtId="0" fontId="13" fillId="0" borderId="22" xfId="0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6" fillId="0" borderId="19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center" wrapText="1"/>
    </xf>
    <xf numFmtId="0" fontId="16" fillId="0" borderId="24" xfId="0" applyFont="1" applyFill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1" fillId="33" borderId="37" xfId="0" applyFont="1" applyFill="1" applyBorder="1" applyAlignment="1">
      <alignment horizontal="left" wrapText="1"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4" fillId="0" borderId="43" xfId="0" applyFont="1" applyFill="1" applyBorder="1" applyAlignment="1">
      <alignment wrapText="1" shrinkToFit="1"/>
    </xf>
    <xf numFmtId="0" fontId="5" fillId="0" borderId="43" xfId="0" applyFont="1" applyFill="1" applyBorder="1" applyAlignment="1">
      <alignment vertical="center" wrapTex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5" fillId="0" borderId="0" xfId="0" applyFont="1" applyFill="1" applyBorder="1" applyAlignment="1">
      <alignment vertical="center" wrapText="1" shrinkToFit="1"/>
    </xf>
    <xf numFmtId="0" fontId="5" fillId="0" borderId="27" xfId="0" applyFont="1" applyFill="1" applyBorder="1" applyAlignment="1">
      <alignment horizontal="right" vertical="center" wrapText="1" shrinkToFit="1"/>
    </xf>
    <xf numFmtId="0" fontId="1" fillId="0" borderId="27" xfId="42" applyFill="1" applyBorder="1" applyAlignment="1" applyProtection="1">
      <alignment horizontal="left" vertical="center" wrapText="1"/>
      <protection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top"/>
    </xf>
    <xf numFmtId="0" fontId="6" fillId="0" borderId="42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/>
    </xf>
    <xf numFmtId="0" fontId="12" fillId="33" borderId="29" xfId="0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4" fillId="33" borderId="29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6" fillId="0" borderId="19" xfId="0" applyFont="1" applyFill="1" applyBorder="1" applyAlignment="1">
      <alignment horizontal="center" wrapText="1"/>
    </xf>
    <xf numFmtId="0" fontId="16" fillId="0" borderId="37" xfId="0" applyFont="1" applyFill="1" applyBorder="1" applyAlignment="1">
      <alignment horizontal="center" wrapText="1"/>
    </xf>
    <xf numFmtId="0" fontId="16" fillId="0" borderId="38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wrapText="1"/>
    </xf>
    <xf numFmtId="0" fontId="4" fillId="33" borderId="32" xfId="0" applyFont="1" applyFill="1" applyBorder="1" applyAlignment="1">
      <alignment horizontal="left"/>
    </xf>
    <xf numFmtId="0" fontId="4" fillId="33" borderId="37" xfId="0" applyFont="1" applyFill="1" applyBorder="1" applyAlignment="1">
      <alignment horizontal="left"/>
    </xf>
    <xf numFmtId="0" fontId="6" fillId="0" borderId="19" xfId="0" applyFont="1" applyFill="1" applyBorder="1" applyAlignment="1">
      <alignment vertical="top"/>
    </xf>
    <xf numFmtId="0" fontId="6" fillId="0" borderId="37" xfId="0" applyFont="1" applyFill="1" applyBorder="1" applyAlignment="1">
      <alignment vertical="top"/>
    </xf>
    <xf numFmtId="0" fontId="6" fillId="0" borderId="18" xfId="0" applyFont="1" applyFill="1" applyBorder="1" applyAlignment="1">
      <alignment vertical="top"/>
    </xf>
    <xf numFmtId="0" fontId="13" fillId="0" borderId="11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1" fillId="0" borderId="19" xfId="0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center" vertical="top" wrapText="1"/>
    </xf>
    <xf numFmtId="0" fontId="11" fillId="0" borderId="38" xfId="0" applyFont="1" applyFill="1" applyBorder="1" applyAlignment="1">
      <alignment horizontal="center" vertical="top" wrapText="1"/>
    </xf>
    <xf numFmtId="0" fontId="11" fillId="33" borderId="37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1" fillId="0" borderId="0" xfId="42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2</xdr:row>
      <xdr:rowOff>57150</xdr:rowOff>
    </xdr:to>
    <xdr:pic>
      <xdr:nvPicPr>
        <xdr:cNvPr id="1" name="Picture 37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ladimir_nekoz@devonlogist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6"/>
  <sheetViews>
    <sheetView tabSelected="1" zoomScalePageLayoutView="0" workbookViewId="0" topLeftCell="A175">
      <selection activeCell="C7" sqref="C7"/>
    </sheetView>
  </sheetViews>
  <sheetFormatPr defaultColWidth="9.00390625" defaultRowHeight="12.75"/>
  <cols>
    <col min="1" max="1" width="5.00390625" style="2" customWidth="1"/>
    <col min="2" max="2" width="41.625" style="2" customWidth="1"/>
    <col min="3" max="3" width="12.00390625" style="2" customWidth="1"/>
    <col min="4" max="4" width="10.125" style="2" customWidth="1"/>
    <col min="5" max="5" width="11.75390625" style="2" customWidth="1"/>
    <col min="6" max="10" width="10.75390625" style="2" customWidth="1"/>
    <col min="11" max="14" width="9.125" style="2" customWidth="1"/>
    <col min="15" max="15" width="7.00390625" style="1" customWidth="1"/>
    <col min="16" max="16" width="9.875" style="1" customWidth="1"/>
    <col min="17" max="17" width="7.75390625" style="1" customWidth="1"/>
    <col min="18" max="18" width="6.75390625" style="1" bestFit="1" customWidth="1"/>
    <col min="19" max="19" width="7.25390625" style="2" bestFit="1" customWidth="1"/>
    <col min="20" max="227" width="9.125" style="1" customWidth="1"/>
    <col min="228" max="16384" width="9.125" style="2" customWidth="1"/>
  </cols>
  <sheetData>
    <row r="1" spans="1:14" ht="47.25" customHeight="1">
      <c r="A1" s="351" t="s">
        <v>244</v>
      </c>
      <c r="B1" s="352"/>
      <c r="C1" s="310"/>
      <c r="D1" s="310"/>
      <c r="E1" s="310"/>
      <c r="F1" s="310"/>
      <c r="G1" s="310"/>
      <c r="H1" s="310"/>
      <c r="I1" s="310"/>
      <c r="J1" s="311" t="s">
        <v>262</v>
      </c>
      <c r="K1" s="312"/>
      <c r="L1" s="312"/>
      <c r="M1" s="312"/>
      <c r="N1" s="313"/>
    </row>
    <row r="2" spans="1:14" ht="17.25" customHeight="1">
      <c r="A2" s="353"/>
      <c r="B2" s="354"/>
      <c r="C2" s="314"/>
      <c r="D2" s="314"/>
      <c r="E2" s="314"/>
      <c r="F2" s="314"/>
      <c r="G2" s="314"/>
      <c r="H2" s="314"/>
      <c r="I2" s="314"/>
      <c r="J2" s="357" t="s">
        <v>261</v>
      </c>
      <c r="K2" s="357"/>
      <c r="L2" s="357"/>
      <c r="M2" s="357"/>
      <c r="N2" s="358"/>
    </row>
    <row r="3" spans="1:14" ht="12.75" customHeight="1">
      <c r="A3" s="353"/>
      <c r="B3" s="354"/>
      <c r="C3" s="314"/>
      <c r="D3" s="314"/>
      <c r="E3" s="314"/>
      <c r="F3" s="314"/>
      <c r="G3" s="314"/>
      <c r="H3" s="314"/>
      <c r="I3" s="314"/>
      <c r="J3" s="359" t="s">
        <v>260</v>
      </c>
      <c r="K3" s="357"/>
      <c r="L3" s="357"/>
      <c r="M3" s="357"/>
      <c r="N3" s="358"/>
    </row>
    <row r="4" spans="1:14" ht="9" customHeight="1" thickBot="1">
      <c r="A4" s="355"/>
      <c r="B4" s="356"/>
      <c r="C4" s="315"/>
      <c r="D4" s="315"/>
      <c r="E4" s="315"/>
      <c r="F4" s="315"/>
      <c r="G4" s="315"/>
      <c r="H4" s="315"/>
      <c r="I4" s="315"/>
      <c r="J4" s="316"/>
      <c r="K4" s="317"/>
      <c r="L4" s="317"/>
      <c r="M4" s="317"/>
      <c r="N4" s="318"/>
    </row>
    <row r="5" spans="1:227" s="4" customFormat="1" ht="18">
      <c r="A5" s="193" t="s">
        <v>245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5"/>
      <c r="M5" s="195"/>
      <c r="N5" s="196"/>
      <c r="O5" s="3"/>
      <c r="P5" s="3"/>
      <c r="Q5" s="3"/>
      <c r="R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</row>
    <row r="6" spans="1:14" ht="14.25">
      <c r="A6" s="327" t="s">
        <v>0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9"/>
    </row>
    <row r="7" spans="1:14" ht="14.25">
      <c r="A7" s="162" t="s">
        <v>248</v>
      </c>
      <c r="B7" s="163"/>
      <c r="C7" s="167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4"/>
    </row>
    <row r="8" spans="1:14" s="1" customFormat="1" ht="12.75">
      <c r="A8" s="338" t="s">
        <v>1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08"/>
      <c r="M8" s="308"/>
      <c r="N8" s="309"/>
    </row>
    <row r="9" spans="1:14" ht="12.75">
      <c r="A9" s="141">
        <v>1</v>
      </c>
      <c r="B9" s="5" t="s">
        <v>2</v>
      </c>
      <c r="C9" s="213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9"/>
    </row>
    <row r="10" spans="1:14" ht="12.75">
      <c r="A10" s="141">
        <v>2</v>
      </c>
      <c r="B10" s="5" t="s">
        <v>3</v>
      </c>
      <c r="C10" s="330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2"/>
    </row>
    <row r="11" spans="1:14" ht="12.75">
      <c r="A11" s="142">
        <v>3</v>
      </c>
      <c r="B11" s="5" t="s">
        <v>4</v>
      </c>
      <c r="C11" s="210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2"/>
    </row>
    <row r="12" spans="1:14" ht="25.5">
      <c r="A12" s="141">
        <v>4</v>
      </c>
      <c r="B12" s="5" t="s">
        <v>5</v>
      </c>
      <c r="C12" s="160"/>
      <c r="D12" s="6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2.75" customHeight="1">
      <c r="A13" s="142">
        <v>5</v>
      </c>
      <c r="B13" s="5" t="s">
        <v>6</v>
      </c>
      <c r="C13" s="161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</row>
    <row r="14" spans="1:14" ht="12.75">
      <c r="A14" s="197">
        <v>6</v>
      </c>
      <c r="B14" s="5" t="s">
        <v>7</v>
      </c>
      <c r="C14" s="206"/>
      <c r="D14" s="207"/>
      <c r="E14" s="207"/>
      <c r="F14" s="207"/>
      <c r="G14" s="207"/>
      <c r="H14" s="207"/>
      <c r="I14" s="207"/>
      <c r="J14" s="207"/>
      <c r="K14" s="207"/>
      <c r="L14" s="208"/>
      <c r="M14" s="208"/>
      <c r="N14" s="209"/>
    </row>
    <row r="15" spans="1:14" ht="25.5">
      <c r="A15" s="198"/>
      <c r="B15" s="11" t="s">
        <v>242</v>
      </c>
      <c r="C15" s="206"/>
      <c r="D15" s="207"/>
      <c r="E15" s="207"/>
      <c r="F15" s="207"/>
      <c r="G15" s="207"/>
      <c r="H15" s="207"/>
      <c r="I15" s="207"/>
      <c r="J15" s="207"/>
      <c r="K15" s="207"/>
      <c r="L15" s="208"/>
      <c r="M15" s="208"/>
      <c r="N15" s="209"/>
    </row>
    <row r="16" spans="1:14" ht="12.75">
      <c r="A16" s="198"/>
      <c r="B16" s="11" t="s">
        <v>243</v>
      </c>
      <c r="C16" s="203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5"/>
    </row>
    <row r="17" spans="1:14" ht="12.75">
      <c r="A17" s="199"/>
      <c r="B17" s="11" t="s">
        <v>8</v>
      </c>
      <c r="C17" s="203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5"/>
    </row>
    <row r="18" spans="1:14" ht="38.25">
      <c r="A18" s="142">
        <v>7</v>
      </c>
      <c r="B18" s="5" t="s">
        <v>9</v>
      </c>
      <c r="C18" s="200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2"/>
    </row>
    <row r="19" spans="1:14" ht="12.75">
      <c r="A19" s="323">
        <v>8</v>
      </c>
      <c r="B19" s="319" t="s">
        <v>10</v>
      </c>
      <c r="C19" s="221" t="s">
        <v>11</v>
      </c>
      <c r="D19" s="221"/>
      <c r="E19" s="221" t="s">
        <v>12</v>
      </c>
      <c r="F19" s="221"/>
      <c r="G19" s="221" t="s">
        <v>13</v>
      </c>
      <c r="H19" s="221"/>
      <c r="I19" s="219" t="s">
        <v>14</v>
      </c>
      <c r="J19" s="337"/>
      <c r="K19" s="219" t="s">
        <v>15</v>
      </c>
      <c r="L19" s="337"/>
      <c r="M19" s="219" t="s">
        <v>16</v>
      </c>
      <c r="N19" s="220"/>
    </row>
    <row r="20" spans="1:14" ht="12.75">
      <c r="A20" s="323"/>
      <c r="B20" s="319"/>
      <c r="C20" s="5" t="s">
        <v>17</v>
      </c>
      <c r="D20" s="5" t="s">
        <v>18</v>
      </c>
      <c r="E20" s="5" t="s">
        <v>17</v>
      </c>
      <c r="F20" s="5" t="s">
        <v>18</v>
      </c>
      <c r="G20" s="5" t="s">
        <v>17</v>
      </c>
      <c r="H20" s="5" t="s">
        <v>18</v>
      </c>
      <c r="I20" s="5" t="s">
        <v>17</v>
      </c>
      <c r="J20" s="5" t="s">
        <v>18</v>
      </c>
      <c r="K20" s="5" t="s">
        <v>17</v>
      </c>
      <c r="L20" s="5" t="s">
        <v>18</v>
      </c>
      <c r="M20" s="5" t="s">
        <v>17</v>
      </c>
      <c r="N20" s="13" t="s">
        <v>18</v>
      </c>
    </row>
    <row r="21" spans="1:14" ht="12.75">
      <c r="A21" s="323"/>
      <c r="B21" s="319"/>
      <c r="C21" s="14"/>
      <c r="D21" s="14"/>
      <c r="E21" s="14"/>
      <c r="F21" s="14"/>
      <c r="G21" s="14"/>
      <c r="H21" s="15"/>
      <c r="I21" s="15"/>
      <c r="J21" s="15"/>
      <c r="K21" s="15"/>
      <c r="L21" s="15"/>
      <c r="M21" s="15"/>
      <c r="N21" s="16"/>
    </row>
    <row r="22" spans="1:14" ht="38.25">
      <c r="A22" s="142">
        <v>9</v>
      </c>
      <c r="B22" s="17" t="s">
        <v>19</v>
      </c>
      <c r="C22" s="347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9"/>
    </row>
    <row r="23" spans="1:14" ht="12.75">
      <c r="A23" s="197">
        <v>10</v>
      </c>
      <c r="B23" s="18" t="s">
        <v>20</v>
      </c>
      <c r="C23" s="343"/>
      <c r="D23" s="344"/>
      <c r="E23" s="345"/>
      <c r="F23" s="345"/>
      <c r="G23" s="345"/>
      <c r="H23" s="345"/>
      <c r="I23" s="345"/>
      <c r="J23" s="345"/>
      <c r="K23" s="345"/>
      <c r="L23" s="345"/>
      <c r="M23" s="345"/>
      <c r="N23" s="346"/>
    </row>
    <row r="24" spans="1:14" ht="12.75">
      <c r="A24" s="198"/>
      <c r="B24" s="19" t="s">
        <v>21</v>
      </c>
      <c r="C24" s="20"/>
      <c r="D24" s="340" t="s">
        <v>22</v>
      </c>
      <c r="E24" s="341"/>
      <c r="F24" s="341"/>
      <c r="G24" s="342"/>
      <c r="H24" s="21"/>
      <c r="J24" s="1"/>
      <c r="K24" s="22"/>
      <c r="L24" s="23"/>
      <c r="M24" s="23"/>
      <c r="N24" s="24"/>
    </row>
    <row r="25" spans="1:14" ht="12.75">
      <c r="A25" s="199"/>
      <c r="B25" s="19" t="s">
        <v>23</v>
      </c>
      <c r="C25" s="20"/>
      <c r="D25" s="320" t="s">
        <v>24</v>
      </c>
      <c r="E25" s="321"/>
      <c r="F25" s="321"/>
      <c r="G25" s="322"/>
      <c r="H25" s="21"/>
      <c r="J25" s="1"/>
      <c r="K25" s="22"/>
      <c r="L25" s="23"/>
      <c r="M25" s="23"/>
      <c r="N25" s="25"/>
    </row>
    <row r="26" spans="1:14" ht="12.75">
      <c r="A26" s="197">
        <v>11</v>
      </c>
      <c r="B26" s="360" t="s">
        <v>25</v>
      </c>
      <c r="C26" s="360"/>
      <c r="D26" s="360"/>
      <c r="E26" s="360"/>
      <c r="F26" s="360"/>
      <c r="G26" s="360"/>
      <c r="H26" s="360"/>
      <c r="J26" s="26"/>
      <c r="K26" s="26"/>
      <c r="L26" s="26"/>
      <c r="M26" s="26"/>
      <c r="N26" s="27"/>
    </row>
    <row r="27" spans="1:14" ht="12.75">
      <c r="A27" s="198"/>
      <c r="B27" s="28" t="s">
        <v>26</v>
      </c>
      <c r="C27" s="29"/>
      <c r="D27" s="300" t="s">
        <v>27</v>
      </c>
      <c r="E27" s="301"/>
      <c r="F27" s="301"/>
      <c r="G27" s="302"/>
      <c r="H27" s="30"/>
      <c r="J27" s="1"/>
      <c r="K27" s="1"/>
      <c r="L27" s="1"/>
      <c r="M27" s="1"/>
      <c r="N27" s="31"/>
    </row>
    <row r="28" spans="1:14" ht="12.75">
      <c r="A28" s="198"/>
      <c r="B28" s="28" t="s">
        <v>28</v>
      </c>
      <c r="C28" s="29"/>
      <c r="D28" s="300" t="s">
        <v>29</v>
      </c>
      <c r="E28" s="301"/>
      <c r="F28" s="301"/>
      <c r="G28" s="302"/>
      <c r="H28" s="30"/>
      <c r="J28" s="1"/>
      <c r="N28" s="25"/>
    </row>
    <row r="29" spans="1:14" ht="12.75">
      <c r="A29" s="198"/>
      <c r="B29" s="28" t="s">
        <v>30</v>
      </c>
      <c r="C29" s="29"/>
      <c r="D29" s="300" t="s">
        <v>31</v>
      </c>
      <c r="E29" s="301"/>
      <c r="F29" s="301"/>
      <c r="G29" s="302"/>
      <c r="H29" s="30"/>
      <c r="J29" s="1"/>
      <c r="N29" s="25"/>
    </row>
    <row r="30" spans="1:14" ht="12.75">
      <c r="A30" s="198"/>
      <c r="B30" s="28" t="s">
        <v>32</v>
      </c>
      <c r="C30" s="29"/>
      <c r="D30" s="300" t="s">
        <v>33</v>
      </c>
      <c r="E30" s="301"/>
      <c r="F30" s="301"/>
      <c r="G30" s="302"/>
      <c r="H30" s="30"/>
      <c r="J30" s="1"/>
      <c r="K30" s="22"/>
      <c r="L30" s="23"/>
      <c r="M30" s="23"/>
      <c r="N30" s="25"/>
    </row>
    <row r="31" spans="1:14" ht="12.75">
      <c r="A31" s="198"/>
      <c r="B31" s="28" t="s">
        <v>16</v>
      </c>
      <c r="C31" s="29"/>
      <c r="D31" s="300" t="s">
        <v>34</v>
      </c>
      <c r="E31" s="301"/>
      <c r="F31" s="301"/>
      <c r="G31" s="302"/>
      <c r="H31" s="30"/>
      <c r="J31" s="1"/>
      <c r="K31" s="22"/>
      <c r="L31" s="23"/>
      <c r="M31" s="23"/>
      <c r="N31" s="25"/>
    </row>
    <row r="32" spans="1:14" ht="12.75">
      <c r="A32" s="198"/>
      <c r="B32" s="28" t="s">
        <v>35</v>
      </c>
      <c r="C32" s="29"/>
      <c r="D32" s="300" t="s">
        <v>36</v>
      </c>
      <c r="E32" s="301"/>
      <c r="F32" s="301"/>
      <c r="G32" s="302"/>
      <c r="H32" s="30"/>
      <c r="J32" s="1"/>
      <c r="K32" s="22"/>
      <c r="L32" s="23"/>
      <c r="M32" s="23"/>
      <c r="N32" s="25"/>
    </row>
    <row r="33" spans="1:14" ht="26.25" customHeight="1">
      <c r="A33" s="198"/>
      <c r="B33" s="32" t="s">
        <v>37</v>
      </c>
      <c r="C33" s="29"/>
      <c r="D33" s="300" t="s">
        <v>38</v>
      </c>
      <c r="E33" s="301"/>
      <c r="F33" s="301"/>
      <c r="G33" s="302"/>
      <c r="H33" s="30"/>
      <c r="J33" s="1"/>
      <c r="K33" s="22"/>
      <c r="L33" s="23"/>
      <c r="M33" s="23"/>
      <c r="N33" s="25"/>
    </row>
    <row r="34" spans="1:14" ht="12.75">
      <c r="A34" s="198"/>
      <c r="B34" s="28" t="s">
        <v>39</v>
      </c>
      <c r="C34" s="29"/>
      <c r="D34" s="300" t="s">
        <v>40</v>
      </c>
      <c r="E34" s="301"/>
      <c r="F34" s="301"/>
      <c r="G34" s="302"/>
      <c r="H34" s="30"/>
      <c r="J34" s="1"/>
      <c r="K34" s="22"/>
      <c r="L34" s="23"/>
      <c r="M34" s="23"/>
      <c r="N34" s="25"/>
    </row>
    <row r="35" spans="1:14" ht="12.75" customHeight="1">
      <c r="A35" s="198"/>
      <c r="B35" s="28" t="s">
        <v>41</v>
      </c>
      <c r="C35" s="29"/>
      <c r="D35" s="300" t="s">
        <v>42</v>
      </c>
      <c r="E35" s="301"/>
      <c r="F35" s="301"/>
      <c r="G35" s="302"/>
      <c r="H35" s="30"/>
      <c r="J35" s="1"/>
      <c r="K35" s="22"/>
      <c r="L35" s="23"/>
      <c r="M35" s="23"/>
      <c r="N35" s="25"/>
    </row>
    <row r="36" spans="1:14" ht="12.75" customHeight="1">
      <c r="A36" s="198"/>
      <c r="B36" s="28" t="s">
        <v>43</v>
      </c>
      <c r="C36" s="29"/>
      <c r="D36" s="300" t="s">
        <v>44</v>
      </c>
      <c r="E36" s="301"/>
      <c r="F36" s="301"/>
      <c r="G36" s="302"/>
      <c r="H36" s="30"/>
      <c r="J36" s="1"/>
      <c r="K36" s="22"/>
      <c r="L36" s="23"/>
      <c r="M36" s="23"/>
      <c r="N36" s="25"/>
    </row>
    <row r="37" spans="1:14" ht="12.75" customHeight="1">
      <c r="A37" s="198"/>
      <c r="B37" s="28" t="s">
        <v>45</v>
      </c>
      <c r="C37" s="29"/>
      <c r="D37" s="300" t="s">
        <v>46</v>
      </c>
      <c r="E37" s="301"/>
      <c r="F37" s="301"/>
      <c r="G37" s="302"/>
      <c r="H37" s="30"/>
      <c r="J37" s="1"/>
      <c r="K37" s="22"/>
      <c r="L37" s="23"/>
      <c r="M37" s="23"/>
      <c r="N37" s="25"/>
    </row>
    <row r="38" spans="1:14" ht="12.75">
      <c r="A38" s="198"/>
      <c r="B38" s="28" t="s">
        <v>47</v>
      </c>
      <c r="C38" s="29"/>
      <c r="D38" s="30"/>
      <c r="E38" s="33"/>
      <c r="F38" s="33"/>
      <c r="G38" s="33"/>
      <c r="H38" s="33"/>
      <c r="I38" s="22"/>
      <c r="J38" s="22"/>
      <c r="K38" s="22"/>
      <c r="L38" s="23"/>
      <c r="M38" s="23"/>
      <c r="N38" s="25"/>
    </row>
    <row r="39" spans="1:14" ht="12.75">
      <c r="A39" s="338" t="s">
        <v>48</v>
      </c>
      <c r="B39" s="339"/>
      <c r="C39" s="339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9"/>
    </row>
    <row r="40" spans="1:14" ht="12.75">
      <c r="A40" s="143">
        <v>1</v>
      </c>
      <c r="B40" s="34" t="s">
        <v>49</v>
      </c>
      <c r="C40" s="186"/>
      <c r="D40" s="35"/>
      <c r="E40" s="35"/>
      <c r="F40" s="36"/>
      <c r="G40" s="36"/>
      <c r="H40" s="36"/>
      <c r="I40" s="1"/>
      <c r="J40" s="1"/>
      <c r="K40" s="1"/>
      <c r="L40" s="1"/>
      <c r="M40" s="1"/>
      <c r="N40" s="31"/>
    </row>
    <row r="41" spans="1:226" ht="38.25">
      <c r="A41" s="326">
        <v>2</v>
      </c>
      <c r="B41" s="5" t="s">
        <v>50</v>
      </c>
      <c r="C41" s="5" t="s">
        <v>51</v>
      </c>
      <c r="D41" s="5" t="s">
        <v>52</v>
      </c>
      <c r="E41" s="5" t="s">
        <v>53</v>
      </c>
      <c r="F41" s="36"/>
      <c r="G41" s="36"/>
      <c r="H41" s="36"/>
      <c r="I41" s="37"/>
      <c r="J41" s="37"/>
      <c r="K41" s="37"/>
      <c r="L41" s="37"/>
      <c r="M41" s="37"/>
      <c r="N41" s="38"/>
      <c r="S41" s="1"/>
      <c r="HQ41" s="2"/>
      <c r="HR41" s="2"/>
    </row>
    <row r="42" spans="1:226" ht="12.75" customHeight="1">
      <c r="A42" s="326"/>
      <c r="B42" s="39" t="s">
        <v>54</v>
      </c>
      <c r="C42" s="187"/>
      <c r="D42" s="40"/>
      <c r="E42" s="40"/>
      <c r="F42" s="36"/>
      <c r="G42" s="36"/>
      <c r="H42" s="36"/>
      <c r="I42" s="37"/>
      <c r="J42" s="37"/>
      <c r="K42" s="37"/>
      <c r="L42" s="37"/>
      <c r="M42" s="37"/>
      <c r="N42" s="38"/>
      <c r="S42" s="1"/>
      <c r="HQ42" s="2"/>
      <c r="HR42" s="2"/>
    </row>
    <row r="43" spans="1:226" ht="25.5">
      <c r="A43" s="232">
        <v>3</v>
      </c>
      <c r="B43" s="168" t="s">
        <v>250</v>
      </c>
      <c r="C43" s="76" t="s">
        <v>251</v>
      </c>
      <c r="D43" s="76" t="s">
        <v>252</v>
      </c>
      <c r="E43" s="76" t="s">
        <v>253</v>
      </c>
      <c r="F43" s="169" t="s">
        <v>254</v>
      </c>
      <c r="G43" s="169" t="s">
        <v>255</v>
      </c>
      <c r="H43" s="170"/>
      <c r="I43" s="170"/>
      <c r="J43" s="170"/>
      <c r="K43" s="170"/>
      <c r="L43" s="170"/>
      <c r="M43" s="170"/>
      <c r="N43" s="171"/>
      <c r="Q43" s="2"/>
      <c r="S43" s="1"/>
      <c r="HR43" s="2"/>
    </row>
    <row r="44" spans="1:226" ht="12.75">
      <c r="A44" s="277"/>
      <c r="B44" s="165" t="s">
        <v>256</v>
      </c>
      <c r="C44" s="172"/>
      <c r="D44" s="172"/>
      <c r="E44" s="172"/>
      <c r="F44" s="172"/>
      <c r="G44" s="173"/>
      <c r="H44" s="170"/>
      <c r="I44" s="170"/>
      <c r="J44" s="170"/>
      <c r="K44" s="170"/>
      <c r="L44" s="170"/>
      <c r="M44" s="170"/>
      <c r="N44" s="171"/>
      <c r="Q44" s="2"/>
      <c r="S44" s="1"/>
      <c r="HR44" s="2"/>
    </row>
    <row r="45" spans="1:226" ht="12.75">
      <c r="A45" s="277"/>
      <c r="B45" s="165" t="s">
        <v>249</v>
      </c>
      <c r="C45" s="172"/>
      <c r="D45" s="172"/>
      <c r="E45" s="172"/>
      <c r="F45" s="172"/>
      <c r="G45" s="173"/>
      <c r="H45" s="170"/>
      <c r="I45" s="170"/>
      <c r="J45" s="170"/>
      <c r="K45" s="170"/>
      <c r="L45" s="170"/>
      <c r="M45" s="170"/>
      <c r="N45" s="171"/>
      <c r="Q45" s="2"/>
      <c r="S45" s="1"/>
      <c r="HR45" s="2"/>
    </row>
    <row r="46" spans="1:226" ht="12.75">
      <c r="A46" s="233"/>
      <c r="B46" s="166" t="s">
        <v>257</v>
      </c>
      <c r="C46" s="82"/>
      <c r="D46" s="82"/>
      <c r="E46" s="82"/>
      <c r="F46" s="82"/>
      <c r="G46" s="82"/>
      <c r="H46" s="170"/>
      <c r="I46" s="170"/>
      <c r="J46" s="170"/>
      <c r="K46" s="170"/>
      <c r="L46" s="170"/>
      <c r="M46" s="170"/>
      <c r="N46" s="171"/>
      <c r="Q46" s="2"/>
      <c r="S46" s="1"/>
      <c r="HR46" s="2"/>
    </row>
    <row r="47" spans="1:226" ht="25.5">
      <c r="A47" s="144">
        <v>4</v>
      </c>
      <c r="B47" s="5" t="s">
        <v>55</v>
      </c>
      <c r="C47" s="140"/>
      <c r="D47" s="140"/>
      <c r="E47" s="140"/>
      <c r="F47" s="140"/>
      <c r="G47" s="140"/>
      <c r="H47" s="1"/>
      <c r="I47" s="1"/>
      <c r="J47" s="37"/>
      <c r="K47" s="37"/>
      <c r="L47" s="37"/>
      <c r="M47" s="37"/>
      <c r="N47" s="38"/>
      <c r="S47" s="1"/>
      <c r="HQ47" s="2"/>
      <c r="HR47" s="2"/>
    </row>
    <row r="48" spans="1:226" ht="25.5">
      <c r="A48" s="261">
        <v>6</v>
      </c>
      <c r="B48" s="5" t="s">
        <v>56</v>
      </c>
      <c r="C48" s="184"/>
      <c r="D48" s="43"/>
      <c r="E48" s="44"/>
      <c r="F48" s="36"/>
      <c r="G48" s="36"/>
      <c r="H48" s="36"/>
      <c r="I48" s="1"/>
      <c r="J48" s="37"/>
      <c r="K48" s="37"/>
      <c r="L48" s="37"/>
      <c r="M48" s="37"/>
      <c r="N48" s="38"/>
      <c r="S48" s="1"/>
      <c r="HQ48" s="2"/>
      <c r="HR48" s="2"/>
    </row>
    <row r="49" spans="1:226" ht="12.75" customHeight="1">
      <c r="A49" s="234"/>
      <c r="B49" s="11" t="s">
        <v>57</v>
      </c>
      <c r="C49" s="42"/>
      <c r="D49" s="43"/>
      <c r="E49" s="44"/>
      <c r="F49" s="36"/>
      <c r="G49" s="36"/>
      <c r="H49" s="36">
        <v>500</v>
      </c>
      <c r="I49" s="1"/>
      <c r="J49" s="37"/>
      <c r="K49" s="37"/>
      <c r="L49" s="37"/>
      <c r="M49" s="37"/>
      <c r="N49" s="38"/>
      <c r="S49" s="1"/>
      <c r="HQ49" s="2"/>
      <c r="HR49" s="2"/>
    </row>
    <row r="50" spans="1:226" ht="12.75" customHeight="1">
      <c r="A50" s="234"/>
      <c r="B50" s="11" t="s">
        <v>58</v>
      </c>
      <c r="C50" s="42"/>
      <c r="D50" s="43"/>
      <c r="E50" s="44"/>
      <c r="F50" s="36"/>
      <c r="G50" s="36"/>
      <c r="H50" s="36"/>
      <c r="I50" s="1"/>
      <c r="J50" s="37"/>
      <c r="K50" s="37"/>
      <c r="L50" s="37"/>
      <c r="M50" s="37"/>
      <c r="N50" s="38"/>
      <c r="S50" s="1"/>
      <c r="HQ50" s="2"/>
      <c r="HR50" s="2"/>
    </row>
    <row r="51" spans="1:226" ht="12.75" customHeight="1">
      <c r="A51" s="235"/>
      <c r="B51" s="11" t="s">
        <v>59</v>
      </c>
      <c r="C51" s="42"/>
      <c r="D51" s="43"/>
      <c r="E51" s="44"/>
      <c r="F51" s="36"/>
      <c r="G51" s="36"/>
      <c r="H51" s="36"/>
      <c r="I51" s="1"/>
      <c r="J51" s="37"/>
      <c r="K51" s="37"/>
      <c r="L51" s="37"/>
      <c r="M51" s="37"/>
      <c r="N51" s="38"/>
      <c r="S51" s="1"/>
      <c r="HQ51" s="2"/>
      <c r="HR51" s="2"/>
    </row>
    <row r="52" spans="1:226" ht="25.5" customHeight="1">
      <c r="A52" s="144">
        <v>7</v>
      </c>
      <c r="B52" s="45" t="s">
        <v>60</v>
      </c>
      <c r="C52" s="46"/>
      <c r="D52" s="47"/>
      <c r="E52" s="36"/>
      <c r="F52" s="36"/>
      <c r="G52" s="36"/>
      <c r="H52" s="36"/>
      <c r="I52" s="1"/>
      <c r="J52" s="37"/>
      <c r="K52" s="37"/>
      <c r="L52" s="37"/>
      <c r="M52" s="37"/>
      <c r="N52" s="38"/>
      <c r="S52" s="1"/>
      <c r="HQ52" s="2"/>
      <c r="HR52" s="2"/>
    </row>
    <row r="53" spans="1:14" ht="12.75">
      <c r="A53" s="326">
        <v>8</v>
      </c>
      <c r="B53" s="324" t="s">
        <v>61</v>
      </c>
      <c r="C53" s="48" t="s">
        <v>62</v>
      </c>
      <c r="D53" s="48" t="s">
        <v>63</v>
      </c>
      <c r="E53" s="1"/>
      <c r="F53" s="1"/>
      <c r="G53" s="1"/>
      <c r="H53" s="1"/>
      <c r="I53" s="1"/>
      <c r="J53" s="1"/>
      <c r="K53" s="1"/>
      <c r="L53" s="1"/>
      <c r="M53" s="1"/>
      <c r="N53" s="31"/>
    </row>
    <row r="54" spans="1:14" ht="12.75">
      <c r="A54" s="326"/>
      <c r="B54" s="325"/>
      <c r="C54" s="185"/>
      <c r="D54" s="50"/>
      <c r="E54" s="36"/>
      <c r="F54" s="36"/>
      <c r="G54" s="36"/>
      <c r="H54" s="36"/>
      <c r="I54" s="36"/>
      <c r="J54" s="36"/>
      <c r="K54" s="36"/>
      <c r="L54" s="36"/>
      <c r="M54" s="36"/>
      <c r="N54" s="51"/>
    </row>
    <row r="55" spans="1:226" ht="12.75">
      <c r="A55" s="326">
        <v>9</v>
      </c>
      <c r="B55" s="333" t="s">
        <v>64</v>
      </c>
      <c r="C55" s="48" t="s">
        <v>65</v>
      </c>
      <c r="D55" s="48" t="s">
        <v>63</v>
      </c>
      <c r="E55" s="36"/>
      <c r="F55" s="36"/>
      <c r="G55" s="36"/>
      <c r="H55" s="36"/>
      <c r="I55" s="37"/>
      <c r="J55" s="37"/>
      <c r="K55" s="37"/>
      <c r="L55" s="37"/>
      <c r="M55" s="37"/>
      <c r="N55" s="38"/>
      <c r="S55" s="1"/>
      <c r="HQ55" s="2"/>
      <c r="HR55" s="2"/>
    </row>
    <row r="56" spans="1:226" ht="12.75">
      <c r="A56" s="326"/>
      <c r="B56" s="334"/>
      <c r="C56" s="53"/>
      <c r="D56" s="53"/>
      <c r="E56" s="36"/>
      <c r="F56" s="36"/>
      <c r="G56" s="36"/>
      <c r="H56" s="36"/>
      <c r="I56" s="37"/>
      <c r="J56" s="37"/>
      <c r="K56" s="37"/>
      <c r="L56" s="37"/>
      <c r="M56" s="37"/>
      <c r="N56" s="38"/>
      <c r="S56" s="1"/>
      <c r="HQ56" s="2"/>
      <c r="HR56" s="2"/>
    </row>
    <row r="57" spans="1:14" ht="25.5">
      <c r="A57" s="141">
        <v>10</v>
      </c>
      <c r="B57" s="54" t="s">
        <v>66</v>
      </c>
      <c r="C57" s="49"/>
      <c r="D57" s="47"/>
      <c r="E57" s="36"/>
      <c r="F57" s="36"/>
      <c r="G57" s="1"/>
      <c r="H57" s="36"/>
      <c r="I57" s="36"/>
      <c r="J57" s="36"/>
      <c r="K57" s="36"/>
      <c r="L57" s="36"/>
      <c r="M57" s="36"/>
      <c r="N57" s="51"/>
    </row>
    <row r="58" spans="1:14" ht="12.75">
      <c r="A58" s="335">
        <v>11</v>
      </c>
      <c r="B58" s="54" t="s">
        <v>246</v>
      </c>
      <c r="C58" s="49"/>
      <c r="D58" s="47"/>
      <c r="E58" s="36"/>
      <c r="F58" s="36"/>
      <c r="G58" s="1"/>
      <c r="H58" s="36"/>
      <c r="I58" s="36"/>
      <c r="J58" s="36"/>
      <c r="K58" s="36"/>
      <c r="L58" s="36"/>
      <c r="M58" s="36"/>
      <c r="N58" s="51"/>
    </row>
    <row r="59" spans="1:14" ht="12.75">
      <c r="A59" s="336"/>
      <c r="B59" s="54" t="s">
        <v>247</v>
      </c>
      <c r="C59" s="49"/>
      <c r="D59" s="47"/>
      <c r="E59" s="36"/>
      <c r="F59" s="36"/>
      <c r="G59" s="1"/>
      <c r="H59" s="36"/>
      <c r="I59" s="36"/>
      <c r="J59" s="36"/>
      <c r="K59" s="36"/>
      <c r="L59" s="36"/>
      <c r="M59" s="36"/>
      <c r="N59" s="51"/>
    </row>
    <row r="60" spans="1:14" ht="12.75" customHeight="1">
      <c r="A60" s="261">
        <v>12</v>
      </c>
      <c r="B60" s="262" t="s">
        <v>67</v>
      </c>
      <c r="C60" s="262"/>
      <c r="D60" s="262"/>
      <c r="E60" s="56"/>
      <c r="F60" s="57"/>
      <c r="G60" s="57"/>
      <c r="H60" s="57"/>
      <c r="I60" s="57"/>
      <c r="J60" s="57"/>
      <c r="K60" s="57"/>
      <c r="L60" s="57"/>
      <c r="M60" s="57"/>
      <c r="N60" s="58"/>
    </row>
    <row r="61" spans="1:14" ht="12.75">
      <c r="A61" s="234"/>
      <c r="B61" s="32" t="s">
        <v>68</v>
      </c>
      <c r="C61" s="263"/>
      <c r="D61" s="263"/>
      <c r="E61" s="59"/>
      <c r="F61" s="60"/>
      <c r="G61" s="60"/>
      <c r="H61" s="60"/>
      <c r="I61" s="60"/>
      <c r="J61" s="60"/>
      <c r="K61" s="60"/>
      <c r="L61" s="23"/>
      <c r="M61" s="23"/>
      <c r="N61" s="25"/>
    </row>
    <row r="62" spans="1:14" ht="27" customHeight="1">
      <c r="A62" s="234"/>
      <c r="B62" s="61" t="s">
        <v>69</v>
      </c>
      <c r="C62" s="263"/>
      <c r="D62" s="263"/>
      <c r="E62" s="59"/>
      <c r="F62" s="60"/>
      <c r="G62" s="60"/>
      <c r="H62" s="60"/>
      <c r="I62" s="60"/>
      <c r="J62" s="60"/>
      <c r="K62" s="60"/>
      <c r="L62" s="23"/>
      <c r="M62" s="23"/>
      <c r="N62" s="38"/>
    </row>
    <row r="63" spans="1:14" ht="12.75" customHeight="1">
      <c r="A63" s="234"/>
      <c r="B63" s="61" t="s">
        <v>70</v>
      </c>
      <c r="C63" s="263"/>
      <c r="D63" s="263"/>
      <c r="E63" s="59"/>
      <c r="F63" s="60"/>
      <c r="G63" s="60"/>
      <c r="H63" s="60"/>
      <c r="I63" s="60"/>
      <c r="J63" s="60"/>
      <c r="K63" s="60"/>
      <c r="L63" s="23"/>
      <c r="M63" s="23"/>
      <c r="N63" s="25"/>
    </row>
    <row r="64" spans="1:14" ht="27" customHeight="1">
      <c r="A64" s="234"/>
      <c r="B64" s="61" t="s">
        <v>71</v>
      </c>
      <c r="C64" s="263"/>
      <c r="D64" s="263"/>
      <c r="E64" s="59"/>
      <c r="F64" s="60"/>
      <c r="G64" s="60"/>
      <c r="H64" s="60"/>
      <c r="I64" s="60"/>
      <c r="J64" s="60"/>
      <c r="K64" s="60"/>
      <c r="L64" s="23"/>
      <c r="M64" s="23"/>
      <c r="N64" s="25"/>
    </row>
    <row r="65" spans="1:14" ht="12.75">
      <c r="A65" s="234"/>
      <c r="B65" s="61" t="s">
        <v>72</v>
      </c>
      <c r="C65" s="263"/>
      <c r="D65" s="263"/>
      <c r="E65" s="59"/>
      <c r="F65" s="60"/>
      <c r="G65" s="60"/>
      <c r="H65" s="60"/>
      <c r="I65" s="60"/>
      <c r="J65" s="60"/>
      <c r="K65" s="60"/>
      <c r="L65" s="23"/>
      <c r="M65" s="23"/>
      <c r="N65" s="25"/>
    </row>
    <row r="66" spans="1:14" ht="12.75">
      <c r="A66" s="234"/>
      <c r="B66" s="61" t="s">
        <v>73</v>
      </c>
      <c r="C66" s="263"/>
      <c r="D66" s="263"/>
      <c r="E66" s="59"/>
      <c r="F66" s="60"/>
      <c r="G66" s="60"/>
      <c r="H66" s="60"/>
      <c r="I66" s="60"/>
      <c r="J66" s="60"/>
      <c r="K66" s="60"/>
      <c r="L66" s="23"/>
      <c r="M66" s="23"/>
      <c r="N66" s="25"/>
    </row>
    <row r="67" spans="1:14" ht="26.25" customHeight="1">
      <c r="A67" s="234"/>
      <c r="B67" s="61" t="s">
        <v>74</v>
      </c>
      <c r="C67" s="263"/>
      <c r="D67" s="263"/>
      <c r="E67" s="59"/>
      <c r="F67" s="60"/>
      <c r="G67" s="1"/>
      <c r="H67" s="60"/>
      <c r="I67" s="60"/>
      <c r="J67" s="60"/>
      <c r="K67" s="60"/>
      <c r="L67" s="23"/>
      <c r="M67" s="23"/>
      <c r="N67" s="25"/>
    </row>
    <row r="68" spans="1:14" ht="12.75">
      <c r="A68" s="235"/>
      <c r="B68" s="61" t="s">
        <v>75</v>
      </c>
      <c r="C68" s="263"/>
      <c r="D68" s="263"/>
      <c r="E68" s="59"/>
      <c r="F68" s="60"/>
      <c r="G68" s="60"/>
      <c r="H68" s="60"/>
      <c r="I68" s="60"/>
      <c r="J68" s="60"/>
      <c r="K68" s="60"/>
      <c r="L68" s="23"/>
      <c r="M68" s="23"/>
      <c r="N68" s="25"/>
    </row>
    <row r="69" spans="1:14" ht="12.75" customHeight="1">
      <c r="A69" s="229" t="s">
        <v>76</v>
      </c>
      <c r="B69" s="307"/>
      <c r="C69" s="307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9"/>
    </row>
    <row r="70" spans="1:14" ht="25.5">
      <c r="A70" s="145">
        <v>1</v>
      </c>
      <c r="B70" s="34" t="s">
        <v>77</v>
      </c>
      <c r="C70" s="62"/>
      <c r="D70" s="63"/>
      <c r="E70" s="37"/>
      <c r="F70" s="37"/>
      <c r="G70" s="37"/>
      <c r="H70" s="37"/>
      <c r="I70" s="37"/>
      <c r="J70" s="37"/>
      <c r="K70" s="37"/>
      <c r="L70" s="37"/>
      <c r="M70" s="37"/>
      <c r="N70" s="38"/>
    </row>
    <row r="71" spans="1:256" s="5" customFormat="1" ht="25.5">
      <c r="A71" s="261">
        <v>2</v>
      </c>
      <c r="B71" s="5" t="s">
        <v>78</v>
      </c>
      <c r="C71" s="12" t="s">
        <v>79</v>
      </c>
      <c r="D71" s="12" t="s">
        <v>80</v>
      </c>
      <c r="E71" s="12" t="s">
        <v>81</v>
      </c>
      <c r="F71" s="12" t="s">
        <v>82</v>
      </c>
      <c r="G71" s="12" t="s">
        <v>83</v>
      </c>
      <c r="H71" s="12" t="s">
        <v>84</v>
      </c>
      <c r="I71" s="12" t="s">
        <v>85</v>
      </c>
      <c r="J71" s="12" t="s">
        <v>86</v>
      </c>
      <c r="K71" s="12" t="s">
        <v>87</v>
      </c>
      <c r="L71" s="12" t="s">
        <v>88</v>
      </c>
      <c r="M71" s="12" t="s">
        <v>89</v>
      </c>
      <c r="N71" s="38"/>
      <c r="O71" s="64"/>
      <c r="P71" s="64"/>
      <c r="Q71" s="64"/>
      <c r="R71" s="2"/>
      <c r="S71" s="65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  <c r="GY71" s="64"/>
      <c r="GZ71" s="64"/>
      <c r="HA71" s="64"/>
      <c r="HB71" s="64"/>
      <c r="HC71" s="64"/>
      <c r="HD71" s="64"/>
      <c r="HE71" s="64"/>
      <c r="HF71" s="64"/>
      <c r="HG71" s="64"/>
      <c r="HH71" s="64"/>
      <c r="HI71" s="64"/>
      <c r="HJ71" s="64"/>
      <c r="HK71" s="64"/>
      <c r="HL71" s="64"/>
      <c r="HM71" s="64"/>
      <c r="HN71" s="64"/>
      <c r="HO71" s="64"/>
      <c r="HP71" s="64"/>
      <c r="HQ71" s="64"/>
      <c r="HR71" s="64"/>
      <c r="HS71" s="1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6" ht="12.75">
      <c r="A72" s="235"/>
      <c r="B72" s="5" t="s">
        <v>90</v>
      </c>
      <c r="C72" s="66"/>
      <c r="D72" s="66"/>
      <c r="E72" s="66"/>
      <c r="F72" s="66"/>
      <c r="G72" s="67"/>
      <c r="H72" s="66"/>
      <c r="I72" s="66"/>
      <c r="J72" s="68"/>
      <c r="K72" s="68"/>
      <c r="L72" s="68"/>
      <c r="M72" s="68"/>
      <c r="N72" s="38"/>
      <c r="O72" s="69"/>
      <c r="P72" s="69"/>
      <c r="Q72" s="69"/>
      <c r="R72" s="2"/>
      <c r="S72" s="3"/>
      <c r="T72" s="70"/>
      <c r="U72" s="70"/>
      <c r="V72" s="70"/>
      <c r="W72" s="70"/>
      <c r="X72" s="70"/>
      <c r="Y72" s="70"/>
      <c r="Z72" s="70"/>
    </row>
    <row r="73" spans="1:256" s="5" customFormat="1" ht="12.75">
      <c r="A73" s="261">
        <v>3</v>
      </c>
      <c r="B73" s="5" t="s">
        <v>91</v>
      </c>
      <c r="C73" s="12" t="s">
        <v>92</v>
      </c>
      <c r="D73" s="12" t="s">
        <v>93</v>
      </c>
      <c r="E73" s="12" t="s">
        <v>94</v>
      </c>
      <c r="F73" s="12" t="s">
        <v>95</v>
      </c>
      <c r="G73" s="12" t="s">
        <v>96</v>
      </c>
      <c r="H73" s="12" t="s">
        <v>97</v>
      </c>
      <c r="I73" s="12" t="s">
        <v>98</v>
      </c>
      <c r="J73" s="37"/>
      <c r="K73" s="37"/>
      <c r="L73" s="37"/>
      <c r="M73" s="37"/>
      <c r="N73" s="38"/>
      <c r="O73" s="70"/>
      <c r="P73" s="70"/>
      <c r="Q73" s="70"/>
      <c r="R73" s="2"/>
      <c r="S73" s="65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1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64" customFormat="1" ht="12.75">
      <c r="A74" s="235"/>
      <c r="B74" s="54" t="s">
        <v>99</v>
      </c>
      <c r="C74" s="66"/>
      <c r="D74" s="66"/>
      <c r="E74" s="66"/>
      <c r="F74" s="66"/>
      <c r="G74" s="66"/>
      <c r="H74" s="66"/>
      <c r="I74" s="66"/>
      <c r="J74" s="37"/>
      <c r="K74" s="37"/>
      <c r="L74" s="37"/>
      <c r="M74" s="37"/>
      <c r="N74" s="38"/>
      <c r="O74" s="70"/>
      <c r="P74" s="70"/>
      <c r="Q74" s="70"/>
      <c r="R74" s="2"/>
      <c r="S74" s="65"/>
      <c r="HS74" s="1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7" ht="12.75">
      <c r="A75" s="146">
        <v>4</v>
      </c>
      <c r="B75" s="293" t="s">
        <v>100</v>
      </c>
      <c r="C75" s="294"/>
      <c r="D75" s="294"/>
      <c r="E75" s="294"/>
      <c r="F75" s="294"/>
      <c r="G75" s="294"/>
      <c r="H75" s="294"/>
      <c r="I75" s="294"/>
      <c r="J75" s="295"/>
      <c r="K75" s="37"/>
      <c r="L75" s="37"/>
      <c r="M75" s="37"/>
      <c r="N75" s="38"/>
      <c r="O75" s="70"/>
      <c r="P75" s="70"/>
      <c r="Q75" s="70"/>
      <c r="R75" s="70"/>
      <c r="S75" s="71"/>
      <c r="T75" s="70"/>
      <c r="U75" s="70"/>
      <c r="V75" s="70"/>
      <c r="W75" s="70"/>
      <c r="X75" s="70"/>
      <c r="Y75" s="70"/>
      <c r="Z75" s="70"/>
      <c r="AA75" s="70"/>
    </row>
    <row r="76" spans="1:227" ht="12.75">
      <c r="A76" s="249"/>
      <c r="B76" s="281" t="s">
        <v>101</v>
      </c>
      <c r="C76" s="284" t="s">
        <v>102</v>
      </c>
      <c r="D76" s="285"/>
      <c r="E76" s="290" t="s">
        <v>103</v>
      </c>
      <c r="F76" s="291"/>
      <c r="G76" s="292"/>
      <c r="H76" s="222" t="s">
        <v>104</v>
      </c>
      <c r="I76" s="222" t="s">
        <v>105</v>
      </c>
      <c r="J76" s="222" t="s">
        <v>106</v>
      </c>
      <c r="K76" s="37"/>
      <c r="L76" s="37"/>
      <c r="M76" s="37"/>
      <c r="N76" s="38"/>
      <c r="O76" s="70"/>
      <c r="P76" s="70"/>
      <c r="Q76" s="71"/>
      <c r="R76" s="71"/>
      <c r="S76" s="71"/>
      <c r="T76" s="70"/>
      <c r="U76" s="70"/>
      <c r="V76" s="70"/>
      <c r="W76" s="70"/>
      <c r="X76" s="70"/>
      <c r="Y76" s="70"/>
      <c r="Z76" s="70"/>
      <c r="AA76" s="70"/>
      <c r="HR76" s="2"/>
      <c r="HS76" s="2"/>
    </row>
    <row r="77" spans="1:227" ht="51.75" customHeight="1">
      <c r="A77" s="249"/>
      <c r="B77" s="282"/>
      <c r="C77" s="286"/>
      <c r="D77" s="287"/>
      <c r="E77" s="12" t="s">
        <v>107</v>
      </c>
      <c r="F77" s="12" t="s">
        <v>108</v>
      </c>
      <c r="G77" s="12" t="s">
        <v>109</v>
      </c>
      <c r="H77" s="223"/>
      <c r="I77" s="223"/>
      <c r="J77" s="223"/>
      <c r="K77" s="37"/>
      <c r="L77" s="37"/>
      <c r="M77" s="37"/>
      <c r="N77" s="38"/>
      <c r="O77" s="71"/>
      <c r="P77" s="71"/>
      <c r="Q77" s="71"/>
      <c r="R77" s="70"/>
      <c r="S77" s="70"/>
      <c r="T77" s="70"/>
      <c r="U77" s="70"/>
      <c r="V77" s="70"/>
      <c r="W77" s="70"/>
      <c r="X77" s="70"/>
      <c r="Y77" s="70"/>
      <c r="HR77" s="2"/>
      <c r="HS77" s="2"/>
    </row>
    <row r="78" spans="1:227" ht="12.75">
      <c r="A78" s="250"/>
      <c r="B78" s="283"/>
      <c r="C78" s="48" t="s">
        <v>62</v>
      </c>
      <c r="D78" s="48" t="s">
        <v>110</v>
      </c>
      <c r="E78" s="48" t="s">
        <v>62</v>
      </c>
      <c r="F78" s="48" t="s">
        <v>62</v>
      </c>
      <c r="G78" s="48" t="s">
        <v>62</v>
      </c>
      <c r="H78" s="224"/>
      <c r="I78" s="224"/>
      <c r="J78" s="224"/>
      <c r="K78" s="37"/>
      <c r="L78" s="37"/>
      <c r="M78" s="37"/>
      <c r="N78" s="38"/>
      <c r="O78" s="71"/>
      <c r="P78" s="71"/>
      <c r="Q78" s="71"/>
      <c r="R78" s="70"/>
      <c r="S78" s="70"/>
      <c r="T78" s="70"/>
      <c r="U78" s="70"/>
      <c r="V78" s="70"/>
      <c r="W78" s="70"/>
      <c r="X78" s="70"/>
      <c r="Y78" s="70"/>
      <c r="HR78" s="2"/>
      <c r="HS78" s="2"/>
    </row>
    <row r="79" spans="1:227" ht="12.75" customHeight="1">
      <c r="A79" s="246" t="s">
        <v>111</v>
      </c>
      <c r="B79" s="52" t="s">
        <v>112</v>
      </c>
      <c r="C79" s="303"/>
      <c r="D79" s="155"/>
      <c r="E79" s="156"/>
      <c r="F79" s="156"/>
      <c r="G79" s="156"/>
      <c r="H79" s="157"/>
      <c r="I79" s="158"/>
      <c r="J79" s="158"/>
      <c r="K79" s="37"/>
      <c r="L79" s="37"/>
      <c r="M79" s="37"/>
      <c r="N79" s="38"/>
      <c r="O79" s="71"/>
      <c r="P79" s="71"/>
      <c r="Q79" s="71"/>
      <c r="R79" s="70"/>
      <c r="S79" s="70"/>
      <c r="T79" s="70"/>
      <c r="U79" s="70"/>
      <c r="V79" s="70"/>
      <c r="W79" s="70"/>
      <c r="X79" s="70"/>
      <c r="Y79" s="70"/>
      <c r="HR79" s="2"/>
      <c r="HS79" s="2"/>
    </row>
    <row r="80" spans="1:227" ht="12.75" customHeight="1">
      <c r="A80" s="247"/>
      <c r="B80" s="52" t="s">
        <v>113</v>
      </c>
      <c r="C80" s="304"/>
      <c r="D80" s="155"/>
      <c r="E80" s="156"/>
      <c r="F80" s="156"/>
      <c r="G80" s="156"/>
      <c r="H80" s="157"/>
      <c r="I80" s="158"/>
      <c r="J80" s="158"/>
      <c r="K80" s="37"/>
      <c r="L80" s="37"/>
      <c r="M80" s="37"/>
      <c r="N80" s="38"/>
      <c r="O80" s="71"/>
      <c r="P80" s="71"/>
      <c r="Q80" s="71"/>
      <c r="R80" s="70"/>
      <c r="S80" s="70"/>
      <c r="T80" s="70"/>
      <c r="U80" s="70"/>
      <c r="V80" s="70"/>
      <c r="W80" s="70"/>
      <c r="X80" s="70"/>
      <c r="Y80" s="70"/>
      <c r="HR80" s="2"/>
      <c r="HS80" s="2"/>
    </row>
    <row r="81" spans="1:227" ht="12.75" customHeight="1">
      <c r="A81" s="247"/>
      <c r="B81" s="52" t="s">
        <v>114</v>
      </c>
      <c r="C81" s="304"/>
      <c r="D81" s="155"/>
      <c r="E81" s="156"/>
      <c r="F81" s="156"/>
      <c r="G81" s="156"/>
      <c r="H81" s="157"/>
      <c r="I81" s="158"/>
      <c r="J81" s="158"/>
      <c r="K81" s="37"/>
      <c r="L81" s="37"/>
      <c r="M81" s="37"/>
      <c r="N81" s="38"/>
      <c r="O81" s="71"/>
      <c r="P81" s="71"/>
      <c r="Q81" s="71"/>
      <c r="R81" s="70"/>
      <c r="S81" s="70"/>
      <c r="T81" s="70"/>
      <c r="U81" s="70"/>
      <c r="V81" s="70"/>
      <c r="W81" s="70"/>
      <c r="X81" s="70"/>
      <c r="Y81" s="70"/>
      <c r="HR81" s="2"/>
      <c r="HS81" s="2"/>
    </row>
    <row r="82" spans="1:227" ht="12.75" customHeight="1">
      <c r="A82" s="247"/>
      <c r="B82" s="75" t="s">
        <v>115</v>
      </c>
      <c r="C82" s="304"/>
      <c r="D82" s="155"/>
      <c r="E82" s="156"/>
      <c r="F82" s="156"/>
      <c r="G82" s="156"/>
      <c r="H82" s="157"/>
      <c r="I82" s="158"/>
      <c r="J82" s="158"/>
      <c r="K82" s="37"/>
      <c r="L82" s="37"/>
      <c r="M82" s="37"/>
      <c r="N82" s="38"/>
      <c r="O82" s="71"/>
      <c r="P82" s="71"/>
      <c r="Q82" s="71"/>
      <c r="R82" s="70"/>
      <c r="S82" s="70"/>
      <c r="T82" s="70"/>
      <c r="U82" s="70"/>
      <c r="V82" s="70"/>
      <c r="W82" s="70"/>
      <c r="X82" s="70"/>
      <c r="Y82" s="70"/>
      <c r="HR82" s="2"/>
      <c r="HS82" s="2"/>
    </row>
    <row r="83" spans="1:227" ht="12.75">
      <c r="A83" s="247"/>
      <c r="B83" s="75" t="s">
        <v>116</v>
      </c>
      <c r="C83" s="305"/>
      <c r="D83" s="155"/>
      <c r="E83" s="156"/>
      <c r="F83" s="156"/>
      <c r="G83" s="156"/>
      <c r="H83" s="158"/>
      <c r="I83" s="158"/>
      <c r="J83" s="158"/>
      <c r="K83" s="37"/>
      <c r="L83" s="37"/>
      <c r="M83" s="37"/>
      <c r="N83" s="38"/>
      <c r="O83" s="71"/>
      <c r="P83" s="71"/>
      <c r="Q83" s="71"/>
      <c r="R83" s="70"/>
      <c r="S83" s="70"/>
      <c r="T83" s="70"/>
      <c r="U83" s="70"/>
      <c r="V83" s="70"/>
      <c r="W83" s="70"/>
      <c r="X83" s="70"/>
      <c r="Y83" s="70"/>
      <c r="HR83" s="2"/>
      <c r="HS83" s="2"/>
    </row>
    <row r="84" spans="1:254" s="1" customFormat="1" ht="12.75">
      <c r="A84" s="247"/>
      <c r="B84" s="75" t="s">
        <v>117</v>
      </c>
      <c r="C84" s="305"/>
      <c r="D84" s="155"/>
      <c r="E84" s="156"/>
      <c r="F84" s="156"/>
      <c r="G84" s="156"/>
      <c r="H84" s="158"/>
      <c r="I84" s="158"/>
      <c r="J84" s="158"/>
      <c r="K84" s="37"/>
      <c r="L84" s="37"/>
      <c r="M84" s="37"/>
      <c r="N84" s="38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</row>
    <row r="85" spans="1:254" s="1" customFormat="1" ht="12.75">
      <c r="A85" s="247"/>
      <c r="B85" s="75" t="s">
        <v>118</v>
      </c>
      <c r="C85" s="305"/>
      <c r="D85" s="155"/>
      <c r="E85" s="156"/>
      <c r="F85" s="156"/>
      <c r="G85" s="156"/>
      <c r="H85" s="158"/>
      <c r="I85" s="158"/>
      <c r="J85" s="158"/>
      <c r="K85" s="37"/>
      <c r="L85" s="37"/>
      <c r="M85" s="37"/>
      <c r="N85" s="38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</row>
    <row r="86" spans="1:254" s="1" customFormat="1" ht="12.75">
      <c r="A86" s="247"/>
      <c r="B86" s="75" t="s">
        <v>119</v>
      </c>
      <c r="C86" s="305"/>
      <c r="D86" s="155"/>
      <c r="E86" s="156"/>
      <c r="F86" s="156"/>
      <c r="G86" s="156"/>
      <c r="H86" s="158"/>
      <c r="I86" s="158"/>
      <c r="J86" s="158"/>
      <c r="K86" s="37"/>
      <c r="L86" s="37"/>
      <c r="M86" s="37"/>
      <c r="N86" s="38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</row>
    <row r="87" spans="1:254" s="1" customFormat="1" ht="12.75">
      <c r="A87" s="248"/>
      <c r="B87" s="76" t="s">
        <v>120</v>
      </c>
      <c r="C87" s="306"/>
      <c r="D87" s="174">
        <f>SUM(D79:D86)</f>
        <v>0</v>
      </c>
      <c r="E87" s="175" t="e">
        <f>SUMPRODUCT(E79:E86,$C88:$C95)/$C96</f>
        <v>#DIV/0!</v>
      </c>
      <c r="F87" s="175" t="e">
        <f>SUMPRODUCT(F79:F86,$C88:$C95)/$C96</f>
        <v>#DIV/0!</v>
      </c>
      <c r="G87" s="179" t="e">
        <f>SUMPRODUCT(G79:G86,$C88:$C95)/$C96</f>
        <v>#DIV/0!</v>
      </c>
      <c r="H87" s="77"/>
      <c r="I87" s="77"/>
      <c r="J87" s="176" t="e">
        <f>SUMPRODUCT(J79:J86,$C88:$C95)/$C96</f>
        <v>#DIV/0!</v>
      </c>
      <c r="K87" s="37"/>
      <c r="L87" s="37"/>
      <c r="M87" s="37"/>
      <c r="N87" s="38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</row>
    <row r="88" spans="1:254" s="1" customFormat="1" ht="12.75" customHeight="1">
      <c r="A88" s="246" t="s">
        <v>121</v>
      </c>
      <c r="B88" s="52" t="s">
        <v>112</v>
      </c>
      <c r="C88" s="159"/>
      <c r="D88" s="159"/>
      <c r="E88" s="78"/>
      <c r="F88" s="78"/>
      <c r="G88" s="78"/>
      <c r="H88" s="78"/>
      <c r="I88" s="78"/>
      <c r="J88" s="78"/>
      <c r="K88" s="37"/>
      <c r="L88" s="37"/>
      <c r="M88" s="37"/>
      <c r="N88" s="38"/>
      <c r="O88" s="70"/>
      <c r="P88" s="70"/>
      <c r="Q88" s="70"/>
      <c r="R88" s="70"/>
      <c r="S88" s="70"/>
      <c r="T88" s="70"/>
      <c r="U88" s="70"/>
      <c r="V88" s="70"/>
      <c r="W88" s="70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</row>
    <row r="89" spans="1:254" s="1" customFormat="1" ht="12.75" customHeight="1">
      <c r="A89" s="247"/>
      <c r="B89" s="52" t="s">
        <v>113</v>
      </c>
      <c r="C89" s="159"/>
      <c r="D89" s="159"/>
      <c r="E89" s="78"/>
      <c r="F89" s="78"/>
      <c r="G89" s="78"/>
      <c r="H89" s="78"/>
      <c r="I89" s="78"/>
      <c r="J89" s="78"/>
      <c r="K89" s="37"/>
      <c r="L89" s="37"/>
      <c r="M89" s="37"/>
      <c r="N89" s="38"/>
      <c r="O89" s="70"/>
      <c r="P89" s="70"/>
      <c r="Q89" s="70"/>
      <c r="R89" s="70"/>
      <c r="S89" s="70"/>
      <c r="T89" s="70"/>
      <c r="U89" s="70"/>
      <c r="V89" s="70"/>
      <c r="W89" s="70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</row>
    <row r="90" spans="1:254" s="1" customFormat="1" ht="12.75" customHeight="1">
      <c r="A90" s="247"/>
      <c r="B90" s="52" t="s">
        <v>114</v>
      </c>
      <c r="C90" s="159"/>
      <c r="D90" s="159"/>
      <c r="E90" s="78"/>
      <c r="F90" s="78"/>
      <c r="G90" s="78"/>
      <c r="H90" s="78"/>
      <c r="I90" s="78"/>
      <c r="J90" s="78"/>
      <c r="K90" s="37"/>
      <c r="L90" s="37"/>
      <c r="M90" s="37"/>
      <c r="N90" s="38"/>
      <c r="O90" s="70"/>
      <c r="P90" s="70"/>
      <c r="Q90" s="70"/>
      <c r="R90" s="70"/>
      <c r="S90" s="70"/>
      <c r="T90" s="70"/>
      <c r="U90" s="70"/>
      <c r="V90" s="70"/>
      <c r="W90" s="70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</row>
    <row r="91" spans="1:254" s="1" customFormat="1" ht="12.75" customHeight="1">
      <c r="A91" s="247"/>
      <c r="B91" s="75" t="s">
        <v>115</v>
      </c>
      <c r="C91" s="159"/>
      <c r="D91" s="159"/>
      <c r="E91" s="78"/>
      <c r="F91" s="78"/>
      <c r="G91" s="78"/>
      <c r="H91" s="78"/>
      <c r="I91" s="78"/>
      <c r="J91" s="78"/>
      <c r="K91" s="37"/>
      <c r="L91" s="37"/>
      <c r="M91" s="37"/>
      <c r="N91" s="38"/>
      <c r="O91" s="70"/>
      <c r="P91" s="70"/>
      <c r="Q91" s="70"/>
      <c r="R91" s="70"/>
      <c r="S91" s="70"/>
      <c r="T91" s="70"/>
      <c r="U91" s="70"/>
      <c r="V91" s="70"/>
      <c r="W91" s="70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</row>
    <row r="92" spans="1:254" s="1" customFormat="1" ht="12.75">
      <c r="A92" s="247"/>
      <c r="B92" s="75" t="s">
        <v>116</v>
      </c>
      <c r="C92" s="159"/>
      <c r="D92" s="159"/>
      <c r="E92" s="78"/>
      <c r="F92" s="78"/>
      <c r="G92" s="78"/>
      <c r="H92" s="78"/>
      <c r="I92" s="78"/>
      <c r="J92" s="78"/>
      <c r="K92" s="37"/>
      <c r="L92" s="37"/>
      <c r="M92" s="37"/>
      <c r="N92" s="38"/>
      <c r="O92" s="70"/>
      <c r="P92" s="70"/>
      <c r="Q92" s="70"/>
      <c r="R92" s="70"/>
      <c r="S92" s="70"/>
      <c r="T92" s="70"/>
      <c r="U92" s="70"/>
      <c r="V92" s="70"/>
      <c r="W92" s="70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</row>
    <row r="93" spans="1:254" s="1" customFormat="1" ht="12.75">
      <c r="A93" s="247"/>
      <c r="B93" s="75" t="s">
        <v>117</v>
      </c>
      <c r="C93" s="159"/>
      <c r="D93" s="159"/>
      <c r="E93" s="78"/>
      <c r="F93" s="78"/>
      <c r="G93" s="78"/>
      <c r="H93" s="78"/>
      <c r="I93" s="78"/>
      <c r="J93" s="78"/>
      <c r="K93" s="37"/>
      <c r="L93" s="37"/>
      <c r="M93" s="37"/>
      <c r="N93" s="38"/>
      <c r="O93" s="70"/>
      <c r="P93" s="70"/>
      <c r="Q93" s="70"/>
      <c r="R93" s="70"/>
      <c r="S93" s="70"/>
      <c r="T93" s="70"/>
      <c r="U93" s="70"/>
      <c r="V93" s="70"/>
      <c r="W93" s="70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</row>
    <row r="94" spans="1:254" s="1" customFormat="1" ht="12.75">
      <c r="A94" s="247"/>
      <c r="B94" s="75" t="s">
        <v>118</v>
      </c>
      <c r="C94" s="159"/>
      <c r="D94" s="159"/>
      <c r="E94" s="78"/>
      <c r="F94" s="78"/>
      <c r="G94" s="78"/>
      <c r="H94" s="78"/>
      <c r="I94" s="78"/>
      <c r="J94" s="78"/>
      <c r="K94" s="37"/>
      <c r="L94" s="37"/>
      <c r="M94" s="37"/>
      <c r="N94" s="38"/>
      <c r="O94" s="70"/>
      <c r="P94" s="70"/>
      <c r="Q94" s="70"/>
      <c r="R94" s="70"/>
      <c r="S94" s="70"/>
      <c r="T94" s="70"/>
      <c r="U94" s="70"/>
      <c r="V94" s="70"/>
      <c r="W94" s="70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</row>
    <row r="95" spans="1:254" s="1" customFormat="1" ht="12.75">
      <c r="A95" s="247"/>
      <c r="B95" s="75" t="s">
        <v>119</v>
      </c>
      <c r="C95" s="159"/>
      <c r="D95" s="159"/>
      <c r="E95" s="78"/>
      <c r="F95" s="78"/>
      <c r="G95" s="78"/>
      <c r="H95" s="78"/>
      <c r="I95" s="78"/>
      <c r="J95" s="78"/>
      <c r="K95" s="37"/>
      <c r="L95" s="37"/>
      <c r="M95" s="37"/>
      <c r="N95" s="38"/>
      <c r="O95" s="70"/>
      <c r="P95" s="70"/>
      <c r="Q95" s="70"/>
      <c r="R95" s="70"/>
      <c r="S95" s="70"/>
      <c r="T95" s="70"/>
      <c r="U95" s="70"/>
      <c r="V95" s="70"/>
      <c r="W95" s="70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</row>
    <row r="96" spans="1:254" s="1" customFormat="1" ht="12.75">
      <c r="A96" s="248"/>
      <c r="B96" s="76" t="s">
        <v>120</v>
      </c>
      <c r="C96" s="174">
        <f>SUM(C88:C95)</f>
        <v>0</v>
      </c>
      <c r="D96" s="174">
        <f>SUM(D88:D95)</f>
        <v>0</v>
      </c>
      <c r="E96" s="78"/>
      <c r="F96" s="78"/>
      <c r="G96" s="78"/>
      <c r="H96" s="78"/>
      <c r="I96" s="78"/>
      <c r="J96" s="78"/>
      <c r="K96" s="37"/>
      <c r="L96" s="37"/>
      <c r="M96" s="37"/>
      <c r="N96" s="38"/>
      <c r="O96" s="70"/>
      <c r="P96" s="70"/>
      <c r="Q96" s="70"/>
      <c r="R96" s="70"/>
      <c r="S96" s="70"/>
      <c r="T96" s="70"/>
      <c r="U96" s="70"/>
      <c r="V96" s="70"/>
      <c r="W96" s="70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</row>
    <row r="97" spans="1:226" ht="38.25">
      <c r="A97" s="232">
        <v>5</v>
      </c>
      <c r="B97" s="52" t="s">
        <v>122</v>
      </c>
      <c r="C97" s="73" t="s">
        <v>123</v>
      </c>
      <c r="D97" s="73" t="s">
        <v>124</v>
      </c>
      <c r="E97" s="48" t="s">
        <v>125</v>
      </c>
      <c r="F97" s="76" t="s">
        <v>126</v>
      </c>
      <c r="G97" s="37"/>
      <c r="H97" s="37"/>
      <c r="I97" s="37"/>
      <c r="J97" s="37"/>
      <c r="K97" s="37"/>
      <c r="L97" s="37"/>
      <c r="M97" s="37"/>
      <c r="N97" s="38"/>
      <c r="Q97" s="2"/>
      <c r="S97" s="1"/>
      <c r="HR97" s="2"/>
    </row>
    <row r="98" spans="1:226" ht="12.75">
      <c r="A98" s="233"/>
      <c r="B98" s="79" t="s">
        <v>127</v>
      </c>
      <c r="C98" s="80"/>
      <c r="D98" s="81"/>
      <c r="E98" s="82"/>
      <c r="F98" s="82"/>
      <c r="G98" s="83"/>
      <c r="H98" s="37"/>
      <c r="I98" s="37"/>
      <c r="J98" s="37"/>
      <c r="K98" s="37"/>
      <c r="L98" s="37"/>
      <c r="M98" s="37"/>
      <c r="N98" s="38"/>
      <c r="Q98" s="2"/>
      <c r="S98" s="1"/>
      <c r="HR98" s="2"/>
    </row>
    <row r="99" spans="1:14" ht="12.75">
      <c r="A99" s="277">
        <v>6</v>
      </c>
      <c r="B99" s="84" t="s">
        <v>128</v>
      </c>
      <c r="C99" s="73" t="s">
        <v>62</v>
      </c>
      <c r="D99" s="73" t="s">
        <v>63</v>
      </c>
      <c r="E99" s="37"/>
      <c r="F99" s="37"/>
      <c r="G99" s="37"/>
      <c r="H99" s="37"/>
      <c r="I99" s="37"/>
      <c r="J99" s="37"/>
      <c r="K99" s="37"/>
      <c r="L99" s="37"/>
      <c r="M99" s="37"/>
      <c r="N99" s="38"/>
    </row>
    <row r="100" spans="1:14" ht="12.75">
      <c r="A100" s="233"/>
      <c r="B100" s="85" t="s">
        <v>129</v>
      </c>
      <c r="C100" s="86"/>
      <c r="D100" s="86"/>
      <c r="E100" s="37"/>
      <c r="F100" s="37"/>
      <c r="G100" s="37"/>
      <c r="H100" s="37"/>
      <c r="I100" s="37"/>
      <c r="J100" s="37"/>
      <c r="K100" s="37"/>
      <c r="L100" s="37"/>
      <c r="M100" s="37"/>
      <c r="N100" s="38"/>
    </row>
    <row r="101" spans="1:14" ht="25.5">
      <c r="A101" s="232">
        <v>7</v>
      </c>
      <c r="B101" s="39" t="s">
        <v>130</v>
      </c>
      <c r="C101" s="48" t="s">
        <v>62</v>
      </c>
      <c r="D101" s="48" t="s">
        <v>63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8"/>
    </row>
    <row r="102" spans="1:14" ht="12.75">
      <c r="A102" s="233"/>
      <c r="B102" s="79" t="s">
        <v>129</v>
      </c>
      <c r="C102" s="86"/>
      <c r="D102" s="86"/>
      <c r="E102" s="37"/>
      <c r="F102" s="37"/>
      <c r="G102" s="37"/>
      <c r="H102" s="37"/>
      <c r="I102" s="37"/>
      <c r="J102" s="37"/>
      <c r="K102" s="37"/>
      <c r="L102" s="37"/>
      <c r="M102" s="37"/>
      <c r="N102" s="38"/>
    </row>
    <row r="103" spans="1:14" ht="12.75">
      <c r="A103" s="147">
        <v>8</v>
      </c>
      <c r="B103" s="84" t="s">
        <v>131</v>
      </c>
      <c r="C103" s="86"/>
      <c r="D103" s="86"/>
      <c r="E103" s="37"/>
      <c r="F103" s="37"/>
      <c r="G103" s="37"/>
      <c r="H103" s="37"/>
      <c r="I103" s="37"/>
      <c r="J103" s="37"/>
      <c r="K103" s="37"/>
      <c r="L103" s="37"/>
      <c r="M103" s="37"/>
      <c r="N103" s="38"/>
    </row>
    <row r="104" spans="1:14" ht="12.75">
      <c r="A104" s="261">
        <v>9</v>
      </c>
      <c r="B104" s="87" t="s">
        <v>132</v>
      </c>
      <c r="C104" s="48" t="s">
        <v>62</v>
      </c>
      <c r="D104" s="48" t="s">
        <v>63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8"/>
    </row>
    <row r="105" spans="1:14" ht="12.75">
      <c r="A105" s="234"/>
      <c r="B105" s="85" t="s">
        <v>133</v>
      </c>
      <c r="C105" s="86"/>
      <c r="D105" s="86"/>
      <c r="E105" s="37"/>
      <c r="F105" s="37"/>
      <c r="G105" s="37"/>
      <c r="H105" s="37"/>
      <c r="I105" s="37"/>
      <c r="J105" s="37"/>
      <c r="K105" s="37"/>
      <c r="L105" s="37"/>
      <c r="M105" s="37"/>
      <c r="N105" s="38"/>
    </row>
    <row r="106" spans="1:14" ht="12.75">
      <c r="A106" s="235"/>
      <c r="B106" s="85" t="s">
        <v>134</v>
      </c>
      <c r="C106" s="86"/>
      <c r="D106" s="86"/>
      <c r="E106" s="37"/>
      <c r="F106" s="37"/>
      <c r="G106" s="37"/>
      <c r="H106" s="37"/>
      <c r="I106" s="37"/>
      <c r="J106" s="37"/>
      <c r="K106" s="37"/>
      <c r="L106" s="37"/>
      <c r="M106" s="37"/>
      <c r="N106" s="38"/>
    </row>
    <row r="107" spans="1:14" ht="12.75">
      <c r="A107" s="261">
        <v>10</v>
      </c>
      <c r="B107" s="88" t="s">
        <v>135</v>
      </c>
      <c r="C107" s="48" t="s">
        <v>62</v>
      </c>
      <c r="D107" s="48" t="s">
        <v>63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8"/>
    </row>
    <row r="108" spans="1:14" ht="25.5">
      <c r="A108" s="234"/>
      <c r="B108" s="85" t="s">
        <v>136</v>
      </c>
      <c r="C108" s="86"/>
      <c r="D108" s="48"/>
      <c r="E108" s="37"/>
      <c r="F108" s="37"/>
      <c r="G108" s="37"/>
      <c r="H108" s="37"/>
      <c r="I108" s="37"/>
      <c r="J108" s="37"/>
      <c r="K108" s="37"/>
      <c r="L108" s="37"/>
      <c r="M108" s="37"/>
      <c r="N108" s="38"/>
    </row>
    <row r="109" spans="1:14" ht="25.5">
      <c r="A109" s="234"/>
      <c r="B109" s="85" t="s">
        <v>137</v>
      </c>
      <c r="C109" s="86"/>
      <c r="D109" s="48"/>
      <c r="E109" s="37"/>
      <c r="F109" s="37"/>
      <c r="G109" s="37"/>
      <c r="H109" s="37"/>
      <c r="I109" s="37"/>
      <c r="J109" s="37"/>
      <c r="K109" s="37"/>
      <c r="L109" s="37"/>
      <c r="M109" s="37"/>
      <c r="N109" s="38"/>
    </row>
    <row r="110" spans="1:14" ht="25.5">
      <c r="A110" s="234"/>
      <c r="B110" s="85" t="s">
        <v>138</v>
      </c>
      <c r="C110" s="86"/>
      <c r="D110" s="48"/>
      <c r="E110" s="37"/>
      <c r="F110" s="37"/>
      <c r="G110" s="37"/>
      <c r="H110" s="37"/>
      <c r="I110" s="37"/>
      <c r="J110" s="37"/>
      <c r="K110" s="37"/>
      <c r="L110" s="37"/>
      <c r="M110" s="37"/>
      <c r="N110" s="38"/>
    </row>
    <row r="111" spans="1:14" ht="25.5">
      <c r="A111" s="235"/>
      <c r="B111" s="89" t="s">
        <v>139</v>
      </c>
      <c r="C111" s="86"/>
      <c r="D111" s="86"/>
      <c r="E111" s="37"/>
      <c r="F111" s="37"/>
      <c r="G111" s="37"/>
      <c r="H111" s="37"/>
      <c r="I111" s="37"/>
      <c r="J111" s="37"/>
      <c r="K111" s="37"/>
      <c r="L111" s="37"/>
      <c r="M111" s="37"/>
      <c r="N111" s="38"/>
    </row>
    <row r="112" spans="1:14" ht="25.5">
      <c r="A112" s="261">
        <v>11</v>
      </c>
      <c r="B112" s="45" t="s">
        <v>140</v>
      </c>
      <c r="C112" s="5" t="s">
        <v>141</v>
      </c>
      <c r="D112" s="5" t="s">
        <v>142</v>
      </c>
      <c r="E112" s="5" t="s">
        <v>143</v>
      </c>
      <c r="F112" s="5" t="s">
        <v>144</v>
      </c>
      <c r="G112" s="12" t="s">
        <v>145</v>
      </c>
      <c r="H112" s="90"/>
      <c r="I112" s="90"/>
      <c r="J112" s="90"/>
      <c r="K112" s="90"/>
      <c r="L112" s="1"/>
      <c r="M112" s="1"/>
      <c r="N112" s="38"/>
    </row>
    <row r="113" spans="1:14" ht="12.75">
      <c r="A113" s="234"/>
      <c r="B113" s="89" t="s">
        <v>146</v>
      </c>
      <c r="C113" s="91"/>
      <c r="D113" s="91"/>
      <c r="E113" s="91"/>
      <c r="F113" s="91"/>
      <c r="G113" s="91"/>
      <c r="H113" s="90"/>
      <c r="I113" s="90"/>
      <c r="J113" s="90"/>
      <c r="K113" s="90"/>
      <c r="L113" s="92"/>
      <c r="M113" s="92"/>
      <c r="N113" s="38"/>
    </row>
    <row r="114" spans="1:14" ht="12.75">
      <c r="A114" s="234"/>
      <c r="B114" s="89" t="s">
        <v>147</v>
      </c>
      <c r="C114" s="91"/>
      <c r="D114" s="91"/>
      <c r="E114" s="91"/>
      <c r="F114" s="91"/>
      <c r="G114" s="91"/>
      <c r="H114" s="90"/>
      <c r="I114" s="90"/>
      <c r="J114" s="90"/>
      <c r="K114" s="90"/>
      <c r="L114" s="92"/>
      <c r="M114" s="92"/>
      <c r="N114" s="38"/>
    </row>
    <row r="115" spans="1:14" ht="25.5" customHeight="1">
      <c r="A115" s="235"/>
      <c r="B115" s="89" t="s">
        <v>148</v>
      </c>
      <c r="C115" s="91"/>
      <c r="D115" s="91"/>
      <c r="E115" s="91"/>
      <c r="F115" s="91"/>
      <c r="G115" s="91"/>
      <c r="H115" s="90"/>
      <c r="I115" s="90"/>
      <c r="J115" s="90"/>
      <c r="K115" s="90"/>
      <c r="L115" s="92"/>
      <c r="M115" s="92"/>
      <c r="N115" s="38"/>
    </row>
    <row r="116" spans="1:14" ht="13.5" customHeight="1">
      <c r="A116" s="148">
        <v>12</v>
      </c>
      <c r="B116" s="45" t="s">
        <v>149</v>
      </c>
      <c r="C116" s="91"/>
      <c r="D116" s="91"/>
      <c r="E116" s="91"/>
      <c r="F116" s="12"/>
      <c r="G116" s="91"/>
      <c r="H116" s="90"/>
      <c r="I116" s="90"/>
      <c r="J116" s="90"/>
      <c r="K116" s="90"/>
      <c r="L116" s="37"/>
      <c r="M116" s="37"/>
      <c r="N116" s="38"/>
    </row>
    <row r="117" spans="1:14" ht="25.5">
      <c r="A117" s="144">
        <v>13</v>
      </c>
      <c r="B117" s="39" t="s">
        <v>150</v>
      </c>
      <c r="C117" s="9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1"/>
    </row>
    <row r="118" spans="1:14" ht="12.75">
      <c r="A118" s="144">
        <v>14</v>
      </c>
      <c r="B118" s="94" t="s">
        <v>151</v>
      </c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2"/>
    </row>
    <row r="119" spans="1:227" s="98" customFormat="1" ht="25.5">
      <c r="A119" s="144">
        <v>15</v>
      </c>
      <c r="B119" s="39" t="s">
        <v>152</v>
      </c>
      <c r="C119" s="96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8"/>
      <c r="O119" s="97"/>
      <c r="P119" s="97"/>
      <c r="Q119" s="97"/>
      <c r="R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7"/>
      <c r="DD119" s="97"/>
      <c r="DE119" s="97"/>
      <c r="DF119" s="97"/>
      <c r="DG119" s="97"/>
      <c r="DH119" s="97"/>
      <c r="DI119" s="97"/>
      <c r="DJ119" s="97"/>
      <c r="DK119" s="97"/>
      <c r="DL119" s="97"/>
      <c r="DM119" s="97"/>
      <c r="DN119" s="97"/>
      <c r="DO119" s="97"/>
      <c r="DP119" s="97"/>
      <c r="DQ119" s="97"/>
      <c r="DR119" s="97"/>
      <c r="DS119" s="97"/>
      <c r="DT119" s="97"/>
      <c r="DU119" s="97"/>
      <c r="DV119" s="97"/>
      <c r="DW119" s="97"/>
      <c r="DX119" s="97"/>
      <c r="DY119" s="97"/>
      <c r="DZ119" s="97"/>
      <c r="EA119" s="97"/>
      <c r="EB119" s="97"/>
      <c r="EC119" s="97"/>
      <c r="ED119" s="97"/>
      <c r="EE119" s="97"/>
      <c r="EF119" s="97"/>
      <c r="EG119" s="97"/>
      <c r="EH119" s="97"/>
      <c r="EI119" s="97"/>
      <c r="EJ119" s="97"/>
      <c r="EK119" s="97"/>
      <c r="EL119" s="97"/>
      <c r="EM119" s="97"/>
      <c r="EN119" s="97"/>
      <c r="EO119" s="97"/>
      <c r="EP119" s="97"/>
      <c r="EQ119" s="97"/>
      <c r="ER119" s="97"/>
      <c r="ES119" s="97"/>
      <c r="ET119" s="97"/>
      <c r="EU119" s="97"/>
      <c r="EV119" s="97"/>
      <c r="EW119" s="97"/>
      <c r="EX119" s="97"/>
      <c r="EY119" s="97"/>
      <c r="EZ119" s="97"/>
      <c r="FA119" s="97"/>
      <c r="FB119" s="97"/>
      <c r="FC119" s="97"/>
      <c r="FD119" s="97"/>
      <c r="FE119" s="97"/>
      <c r="FF119" s="97"/>
      <c r="FG119" s="97"/>
      <c r="FH119" s="97"/>
      <c r="FI119" s="97"/>
      <c r="FJ119" s="97"/>
      <c r="FK119" s="97"/>
      <c r="FL119" s="97"/>
      <c r="FM119" s="97"/>
      <c r="FN119" s="97"/>
      <c r="FO119" s="97"/>
      <c r="FP119" s="97"/>
      <c r="FQ119" s="97"/>
      <c r="FR119" s="97"/>
      <c r="FS119" s="97"/>
      <c r="FT119" s="97"/>
      <c r="FU119" s="97"/>
      <c r="FV119" s="97"/>
      <c r="FW119" s="97"/>
      <c r="FX119" s="97"/>
      <c r="FY119" s="97"/>
      <c r="FZ119" s="97"/>
      <c r="GA119" s="97"/>
      <c r="GB119" s="97"/>
      <c r="GC119" s="97"/>
      <c r="GD119" s="97"/>
      <c r="GE119" s="97"/>
      <c r="GF119" s="97"/>
      <c r="GG119" s="97"/>
      <c r="GH119" s="97"/>
      <c r="GI119" s="97"/>
      <c r="GJ119" s="97"/>
      <c r="GK119" s="97"/>
      <c r="GL119" s="97"/>
      <c r="GM119" s="97"/>
      <c r="GN119" s="97"/>
      <c r="GO119" s="97"/>
      <c r="GP119" s="97"/>
      <c r="GQ119" s="97"/>
      <c r="GR119" s="97"/>
      <c r="GS119" s="97"/>
      <c r="GT119" s="97"/>
      <c r="GU119" s="97"/>
      <c r="GV119" s="97"/>
      <c r="GW119" s="97"/>
      <c r="GX119" s="97"/>
      <c r="GY119" s="97"/>
      <c r="GZ119" s="97"/>
      <c r="HA119" s="97"/>
      <c r="HB119" s="97"/>
      <c r="HC119" s="97"/>
      <c r="HD119" s="97"/>
      <c r="HE119" s="97"/>
      <c r="HF119" s="97"/>
      <c r="HG119" s="97"/>
      <c r="HH119" s="97"/>
      <c r="HI119" s="97"/>
      <c r="HJ119" s="97"/>
      <c r="HK119" s="97"/>
      <c r="HL119" s="97"/>
      <c r="HM119" s="97"/>
      <c r="HN119" s="97"/>
      <c r="HO119" s="97"/>
      <c r="HP119" s="97"/>
      <c r="HQ119" s="97"/>
      <c r="HR119" s="97"/>
      <c r="HS119" s="97"/>
    </row>
    <row r="120" spans="1:226" ht="12.75">
      <c r="A120" s="144">
        <v>16</v>
      </c>
      <c r="B120" s="39" t="s">
        <v>153</v>
      </c>
      <c r="C120" s="188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90"/>
      <c r="S120" s="1"/>
      <c r="HQ120" s="2"/>
      <c r="HR120" s="2"/>
    </row>
    <row r="121" spans="1:227" s="100" customFormat="1" ht="12.75" customHeight="1">
      <c r="A121" s="229" t="s">
        <v>154</v>
      </c>
      <c r="B121" s="230"/>
      <c r="C121" s="230"/>
      <c r="D121" s="230"/>
      <c r="E121" s="288"/>
      <c r="F121" s="288"/>
      <c r="G121" s="288"/>
      <c r="H121" s="288"/>
      <c r="I121" s="288"/>
      <c r="J121" s="288"/>
      <c r="K121" s="288"/>
      <c r="L121" s="288"/>
      <c r="M121" s="288"/>
      <c r="N121" s="289"/>
      <c r="O121" s="99"/>
      <c r="P121" s="99"/>
      <c r="Q121" s="99"/>
      <c r="R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99"/>
      <c r="CN121" s="99"/>
      <c r="CO121" s="99"/>
      <c r="CP121" s="99"/>
      <c r="CQ121" s="99"/>
      <c r="CR121" s="99"/>
      <c r="CS121" s="99"/>
      <c r="CT121" s="99"/>
      <c r="CU121" s="99"/>
      <c r="CV121" s="99"/>
      <c r="CW121" s="99"/>
      <c r="CX121" s="99"/>
      <c r="CY121" s="99"/>
      <c r="CZ121" s="99"/>
      <c r="DA121" s="99"/>
      <c r="DB121" s="99"/>
      <c r="DC121" s="99"/>
      <c r="DD121" s="99"/>
      <c r="DE121" s="99"/>
      <c r="DF121" s="99"/>
      <c r="DG121" s="99"/>
      <c r="DH121" s="99"/>
      <c r="DI121" s="99"/>
      <c r="DJ121" s="99"/>
      <c r="DK121" s="99"/>
      <c r="DL121" s="99"/>
      <c r="DM121" s="99"/>
      <c r="DN121" s="99"/>
      <c r="DO121" s="99"/>
      <c r="DP121" s="99"/>
      <c r="DQ121" s="99"/>
      <c r="DR121" s="99"/>
      <c r="DS121" s="99"/>
      <c r="DT121" s="99"/>
      <c r="DU121" s="99"/>
      <c r="DV121" s="99"/>
      <c r="DW121" s="99"/>
      <c r="DX121" s="99"/>
      <c r="DY121" s="99"/>
      <c r="DZ121" s="99"/>
      <c r="EA121" s="99"/>
      <c r="EB121" s="99"/>
      <c r="EC121" s="99"/>
      <c r="ED121" s="99"/>
      <c r="EE121" s="99"/>
      <c r="EF121" s="99"/>
      <c r="EG121" s="99"/>
      <c r="EH121" s="99"/>
      <c r="EI121" s="99"/>
      <c r="EJ121" s="99"/>
      <c r="EK121" s="99"/>
      <c r="EL121" s="99"/>
      <c r="EM121" s="99"/>
      <c r="EN121" s="99"/>
      <c r="EO121" s="99"/>
      <c r="EP121" s="99"/>
      <c r="EQ121" s="99"/>
      <c r="ER121" s="99"/>
      <c r="ES121" s="99"/>
      <c r="ET121" s="99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99"/>
      <c r="FG121" s="99"/>
      <c r="FH121" s="99"/>
      <c r="FI121" s="99"/>
      <c r="FJ121" s="99"/>
      <c r="FK121" s="99"/>
      <c r="FL121" s="99"/>
      <c r="FM121" s="99"/>
      <c r="FN121" s="99"/>
      <c r="FO121" s="99"/>
      <c r="FP121" s="99"/>
      <c r="FQ121" s="99"/>
      <c r="FR121" s="99"/>
      <c r="FS121" s="99"/>
      <c r="FT121" s="99"/>
      <c r="FU121" s="99"/>
      <c r="FV121" s="99"/>
      <c r="FW121" s="99"/>
      <c r="FX121" s="99"/>
      <c r="FY121" s="99"/>
      <c r="FZ121" s="99"/>
      <c r="GA121" s="99"/>
      <c r="GB121" s="99"/>
      <c r="GC121" s="99"/>
      <c r="GD121" s="99"/>
      <c r="GE121" s="99"/>
      <c r="GF121" s="99"/>
      <c r="GG121" s="99"/>
      <c r="GH121" s="99"/>
      <c r="GI121" s="99"/>
      <c r="GJ121" s="99"/>
      <c r="GK121" s="99"/>
      <c r="GL121" s="99"/>
      <c r="GM121" s="99"/>
      <c r="GN121" s="99"/>
      <c r="GO121" s="99"/>
      <c r="GP121" s="99"/>
      <c r="GQ121" s="99"/>
      <c r="GR121" s="99"/>
      <c r="GS121" s="99"/>
      <c r="GT121" s="99"/>
      <c r="GU121" s="99"/>
      <c r="GV121" s="99"/>
      <c r="GW121" s="99"/>
      <c r="GX121" s="99"/>
      <c r="GY121" s="99"/>
      <c r="GZ121" s="99"/>
      <c r="HA121" s="99"/>
      <c r="HB121" s="99"/>
      <c r="HC121" s="99"/>
      <c r="HD121" s="99"/>
      <c r="HE121" s="99"/>
      <c r="HF121" s="99"/>
      <c r="HG121" s="99"/>
      <c r="HH121" s="99"/>
      <c r="HI121" s="99"/>
      <c r="HJ121" s="99"/>
      <c r="HK121" s="99"/>
      <c r="HL121" s="99"/>
      <c r="HM121" s="99"/>
      <c r="HN121" s="99"/>
      <c r="HO121" s="99"/>
      <c r="HP121" s="99"/>
      <c r="HQ121" s="99"/>
      <c r="HR121" s="99"/>
      <c r="HS121" s="99"/>
    </row>
    <row r="122" spans="1:19" ht="25.5">
      <c r="A122" s="149">
        <v>1</v>
      </c>
      <c r="B122" s="34" t="s">
        <v>155</v>
      </c>
      <c r="C122" s="34"/>
      <c r="D122" s="101"/>
      <c r="E122" s="37"/>
      <c r="F122" s="37"/>
      <c r="G122" s="37"/>
      <c r="H122" s="37"/>
      <c r="I122" s="37"/>
      <c r="J122" s="37"/>
      <c r="K122" s="37"/>
      <c r="L122" s="37"/>
      <c r="M122" s="37"/>
      <c r="N122" s="38"/>
      <c r="S122" s="1"/>
    </row>
    <row r="123" spans="1:256" s="5" customFormat="1" ht="25.5">
      <c r="A123" s="255">
        <v>2</v>
      </c>
      <c r="B123" s="34" t="s">
        <v>156</v>
      </c>
      <c r="C123" s="74" t="s">
        <v>79</v>
      </c>
      <c r="D123" s="12" t="s">
        <v>80</v>
      </c>
      <c r="E123" s="12" t="s">
        <v>81</v>
      </c>
      <c r="F123" s="12" t="s">
        <v>82</v>
      </c>
      <c r="G123" s="12" t="s">
        <v>83</v>
      </c>
      <c r="H123" s="12" t="s">
        <v>84</v>
      </c>
      <c r="I123" s="12" t="s">
        <v>85</v>
      </c>
      <c r="J123" s="12" t="s">
        <v>86</v>
      </c>
      <c r="K123" s="12" t="s">
        <v>87</v>
      </c>
      <c r="L123" s="12" t="s">
        <v>88</v>
      </c>
      <c r="M123" s="12" t="s">
        <v>89</v>
      </c>
      <c r="N123" s="38"/>
      <c r="O123" s="64"/>
      <c r="P123" s="64"/>
      <c r="Q123" s="64"/>
      <c r="R123" s="64"/>
      <c r="S123" s="1"/>
      <c r="T123" s="65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64"/>
      <c r="FB123" s="64"/>
      <c r="FC123" s="64"/>
      <c r="FD123" s="64"/>
      <c r="FE123" s="64"/>
      <c r="FF123" s="64"/>
      <c r="FG123" s="64"/>
      <c r="FH123" s="6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64"/>
      <c r="FV123" s="64"/>
      <c r="FW123" s="64"/>
      <c r="FX123" s="64"/>
      <c r="FY123" s="64"/>
      <c r="FZ123" s="64"/>
      <c r="GA123" s="64"/>
      <c r="GB123" s="64"/>
      <c r="GC123" s="64"/>
      <c r="GD123" s="64"/>
      <c r="GE123" s="64"/>
      <c r="GF123" s="64"/>
      <c r="GG123" s="64"/>
      <c r="GH123" s="64"/>
      <c r="GI123" s="64"/>
      <c r="GJ123" s="64"/>
      <c r="GK123" s="64"/>
      <c r="GL123" s="64"/>
      <c r="GM123" s="64"/>
      <c r="GN123" s="64"/>
      <c r="GO123" s="64"/>
      <c r="GP123" s="64"/>
      <c r="GQ123" s="64"/>
      <c r="GR123" s="64"/>
      <c r="GS123" s="64"/>
      <c r="GT123" s="64"/>
      <c r="GU123" s="64"/>
      <c r="GV123" s="64"/>
      <c r="GW123" s="64"/>
      <c r="GX123" s="64"/>
      <c r="GY123" s="64"/>
      <c r="GZ123" s="64"/>
      <c r="HA123" s="64"/>
      <c r="HB123" s="64"/>
      <c r="HC123" s="64"/>
      <c r="HD123" s="64"/>
      <c r="HE123" s="64"/>
      <c r="HF123" s="64"/>
      <c r="HG123" s="64"/>
      <c r="HH123" s="64"/>
      <c r="HI123" s="64"/>
      <c r="HJ123" s="64"/>
      <c r="HK123" s="64"/>
      <c r="HL123" s="64"/>
      <c r="HM123" s="64"/>
      <c r="HN123" s="64"/>
      <c r="HO123" s="64"/>
      <c r="HP123" s="64"/>
      <c r="HQ123" s="64"/>
      <c r="HR123" s="64"/>
      <c r="HS123" s="1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7" ht="12.75">
      <c r="A124" s="255"/>
      <c r="B124" s="11" t="s">
        <v>157</v>
      </c>
      <c r="C124" s="68"/>
      <c r="D124" s="68"/>
      <c r="E124" s="68"/>
      <c r="F124" s="68"/>
      <c r="G124" s="68"/>
      <c r="H124" s="68"/>
      <c r="I124" s="68"/>
      <c r="J124" s="102"/>
      <c r="K124" s="102"/>
      <c r="L124" s="102"/>
      <c r="M124" s="103"/>
      <c r="N124" s="38"/>
      <c r="S124" s="1"/>
      <c r="T124" s="3"/>
      <c r="U124" s="70"/>
      <c r="V124" s="70"/>
      <c r="W124" s="70"/>
      <c r="X124" s="70"/>
      <c r="Y124" s="70"/>
      <c r="Z124" s="70"/>
      <c r="AA124" s="70"/>
    </row>
    <row r="125" spans="1:27" ht="12.75">
      <c r="A125" s="256"/>
      <c r="B125" s="11" t="s">
        <v>158</v>
      </c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38"/>
      <c r="S125" s="1"/>
      <c r="T125" s="3"/>
      <c r="U125" s="70"/>
      <c r="V125" s="70"/>
      <c r="W125" s="70"/>
      <c r="X125" s="70"/>
      <c r="Y125" s="70"/>
      <c r="Z125" s="70"/>
      <c r="AA125" s="70"/>
    </row>
    <row r="126" spans="1:256" s="5" customFormat="1" ht="25.5">
      <c r="A126" s="254">
        <v>3</v>
      </c>
      <c r="B126" s="5" t="s">
        <v>159</v>
      </c>
      <c r="C126" s="12" t="s">
        <v>92</v>
      </c>
      <c r="D126" s="12" t="s">
        <v>93</v>
      </c>
      <c r="E126" s="12" t="s">
        <v>94</v>
      </c>
      <c r="F126" s="12" t="s">
        <v>95</v>
      </c>
      <c r="G126" s="12" t="s">
        <v>96</v>
      </c>
      <c r="H126" s="12" t="s">
        <v>97</v>
      </c>
      <c r="I126" s="12" t="s">
        <v>98</v>
      </c>
      <c r="J126" s="37"/>
      <c r="K126" s="37"/>
      <c r="L126" s="37"/>
      <c r="M126" s="37"/>
      <c r="N126" s="38"/>
      <c r="O126" s="64"/>
      <c r="P126" s="64"/>
      <c r="Q126" s="64"/>
      <c r="R126" s="64"/>
      <c r="S126" s="1"/>
      <c r="T126" s="65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4"/>
      <c r="FF126" s="64"/>
      <c r="FG126" s="64"/>
      <c r="FH126" s="6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64"/>
      <c r="FV126" s="64"/>
      <c r="FW126" s="64"/>
      <c r="FX126" s="64"/>
      <c r="FY126" s="64"/>
      <c r="FZ126" s="64"/>
      <c r="GA126" s="64"/>
      <c r="GB126" s="64"/>
      <c r="GC126" s="64"/>
      <c r="GD126" s="64"/>
      <c r="GE126" s="64"/>
      <c r="GF126" s="64"/>
      <c r="GG126" s="64"/>
      <c r="GH126" s="64"/>
      <c r="GI126" s="64"/>
      <c r="GJ126" s="64"/>
      <c r="GK126" s="64"/>
      <c r="GL126" s="64"/>
      <c r="GM126" s="64"/>
      <c r="GN126" s="64"/>
      <c r="GO126" s="64"/>
      <c r="GP126" s="64"/>
      <c r="GQ126" s="64"/>
      <c r="GR126" s="64"/>
      <c r="GS126" s="64"/>
      <c r="GT126" s="64"/>
      <c r="GU126" s="64"/>
      <c r="GV126" s="64"/>
      <c r="GW126" s="64"/>
      <c r="GX126" s="64"/>
      <c r="GY126" s="64"/>
      <c r="GZ126" s="64"/>
      <c r="HA126" s="64"/>
      <c r="HB126" s="64"/>
      <c r="HC126" s="64"/>
      <c r="HD126" s="64"/>
      <c r="HE126" s="64"/>
      <c r="HF126" s="64"/>
      <c r="HG126" s="64"/>
      <c r="HH126" s="64"/>
      <c r="HI126" s="64"/>
      <c r="HJ126" s="64"/>
      <c r="HK126" s="64"/>
      <c r="HL126" s="64"/>
      <c r="HM126" s="64"/>
      <c r="HN126" s="64"/>
      <c r="HO126" s="64"/>
      <c r="HP126" s="64"/>
      <c r="HQ126" s="64"/>
      <c r="HR126" s="64"/>
      <c r="HS126" s="1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26" ht="12.75">
      <c r="A127" s="256"/>
      <c r="B127" s="11" t="s">
        <v>158</v>
      </c>
      <c r="C127" s="68"/>
      <c r="D127" s="68"/>
      <c r="E127" s="68"/>
      <c r="F127" s="68"/>
      <c r="G127" s="68"/>
      <c r="H127" s="68"/>
      <c r="I127" s="68"/>
      <c r="J127" s="37"/>
      <c r="K127" s="37"/>
      <c r="L127" s="37"/>
      <c r="M127" s="37"/>
      <c r="N127" s="38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HR127" s="2"/>
    </row>
    <row r="128" spans="1:14" ht="12.75">
      <c r="A128" s="254">
        <v>4</v>
      </c>
      <c r="B128" s="34" t="s">
        <v>160</v>
      </c>
      <c r="C128" s="12" t="s">
        <v>62</v>
      </c>
      <c r="D128" s="12" t="s">
        <v>63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8"/>
    </row>
    <row r="129" spans="1:14" ht="12.75">
      <c r="A129" s="256"/>
      <c r="B129" s="11" t="s">
        <v>129</v>
      </c>
      <c r="C129" s="104"/>
      <c r="D129" s="68"/>
      <c r="E129" s="37"/>
      <c r="F129" s="37"/>
      <c r="G129" s="37"/>
      <c r="H129" s="37"/>
      <c r="I129" s="37"/>
      <c r="J129" s="37"/>
      <c r="K129" s="37"/>
      <c r="L129" s="37"/>
      <c r="M129" s="37"/>
      <c r="N129" s="38"/>
    </row>
    <row r="130" spans="1:14" ht="12.75">
      <c r="A130" s="254">
        <v>5</v>
      </c>
      <c r="B130" s="5" t="s">
        <v>161</v>
      </c>
      <c r="C130" s="12" t="s">
        <v>62</v>
      </c>
      <c r="D130" s="12" t="s">
        <v>63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8"/>
    </row>
    <row r="131" spans="1:14" ht="12.75">
      <c r="A131" s="256"/>
      <c r="B131" s="105" t="s">
        <v>129</v>
      </c>
      <c r="C131" s="106"/>
      <c r="D131" s="66"/>
      <c r="E131" s="37"/>
      <c r="F131" s="37"/>
      <c r="G131" s="37"/>
      <c r="H131" s="37"/>
      <c r="I131" s="37"/>
      <c r="J131" s="37"/>
      <c r="K131" s="37"/>
      <c r="L131" s="37"/>
      <c r="M131" s="37"/>
      <c r="N131" s="38"/>
    </row>
    <row r="132" spans="1:27" ht="12.75">
      <c r="A132" s="150">
        <v>6</v>
      </c>
      <c r="B132" s="293" t="s">
        <v>162</v>
      </c>
      <c r="C132" s="294"/>
      <c r="D132" s="294"/>
      <c r="E132" s="294"/>
      <c r="F132" s="294"/>
      <c r="G132" s="294"/>
      <c r="H132" s="294"/>
      <c r="I132" s="294"/>
      <c r="J132" s="295"/>
      <c r="K132" s="37"/>
      <c r="L132" s="37"/>
      <c r="M132" s="37"/>
      <c r="N132" s="38"/>
      <c r="O132" s="70"/>
      <c r="P132" s="70"/>
      <c r="Q132" s="70"/>
      <c r="R132" s="70"/>
      <c r="S132" s="71"/>
      <c r="T132" s="70"/>
      <c r="U132" s="70"/>
      <c r="V132" s="70"/>
      <c r="W132" s="70"/>
      <c r="X132" s="70"/>
      <c r="Y132" s="70"/>
      <c r="Z132" s="70"/>
      <c r="AA132" s="70"/>
    </row>
    <row r="133" spans="1:227" ht="12.75" customHeight="1">
      <c r="A133" s="278"/>
      <c r="B133" s="281" t="s">
        <v>163</v>
      </c>
      <c r="C133" s="284" t="s">
        <v>102</v>
      </c>
      <c r="D133" s="285"/>
      <c r="E133" s="290" t="s">
        <v>103</v>
      </c>
      <c r="F133" s="291"/>
      <c r="G133" s="292"/>
      <c r="H133" s="222" t="s">
        <v>104</v>
      </c>
      <c r="I133" s="222" t="s">
        <v>164</v>
      </c>
      <c r="J133" s="222" t="s">
        <v>165</v>
      </c>
      <c r="K133" s="37"/>
      <c r="L133" s="37"/>
      <c r="M133" s="37"/>
      <c r="N133" s="38"/>
      <c r="O133" s="70"/>
      <c r="P133" s="70"/>
      <c r="Q133" s="71"/>
      <c r="R133" s="71"/>
      <c r="S133" s="71"/>
      <c r="T133" s="70"/>
      <c r="U133" s="70"/>
      <c r="V133" s="70"/>
      <c r="W133" s="70"/>
      <c r="X133" s="70"/>
      <c r="Y133" s="70"/>
      <c r="Z133" s="70"/>
      <c r="AA133" s="70"/>
      <c r="HR133" s="2"/>
      <c r="HS133" s="2"/>
    </row>
    <row r="134" spans="1:227" ht="48.75" customHeight="1">
      <c r="A134" s="279"/>
      <c r="B134" s="282"/>
      <c r="C134" s="286"/>
      <c r="D134" s="287"/>
      <c r="E134" s="12" t="s">
        <v>107</v>
      </c>
      <c r="F134" s="12" t="s">
        <v>108</v>
      </c>
      <c r="G134" s="12" t="s">
        <v>109</v>
      </c>
      <c r="H134" s="223"/>
      <c r="I134" s="223"/>
      <c r="J134" s="223"/>
      <c r="K134" s="37"/>
      <c r="L134" s="37"/>
      <c r="M134" s="37"/>
      <c r="N134" s="38"/>
      <c r="O134" s="71"/>
      <c r="P134" s="71"/>
      <c r="Q134" s="71"/>
      <c r="R134" s="70"/>
      <c r="S134" s="70"/>
      <c r="T134" s="70"/>
      <c r="U134" s="70"/>
      <c r="V134" s="70"/>
      <c r="W134" s="70"/>
      <c r="X134" s="70"/>
      <c r="Y134" s="70"/>
      <c r="HR134" s="2"/>
      <c r="HS134" s="2"/>
    </row>
    <row r="135" spans="1:227" ht="12.75">
      <c r="A135" s="280"/>
      <c r="B135" s="283"/>
      <c r="C135" s="48" t="s">
        <v>62</v>
      </c>
      <c r="D135" s="48" t="s">
        <v>110</v>
      </c>
      <c r="E135" s="48" t="s">
        <v>62</v>
      </c>
      <c r="F135" s="48" t="s">
        <v>62</v>
      </c>
      <c r="G135" s="48" t="s">
        <v>62</v>
      </c>
      <c r="H135" s="224"/>
      <c r="I135" s="224"/>
      <c r="J135" s="224"/>
      <c r="K135" s="37"/>
      <c r="L135" s="37"/>
      <c r="M135" s="37"/>
      <c r="N135" s="38"/>
      <c r="O135" s="71"/>
      <c r="P135" s="71"/>
      <c r="Q135" s="71"/>
      <c r="R135" s="70"/>
      <c r="S135" s="70"/>
      <c r="T135" s="70"/>
      <c r="U135" s="70"/>
      <c r="V135" s="70"/>
      <c r="W135" s="70"/>
      <c r="X135" s="70"/>
      <c r="Y135" s="70"/>
      <c r="HR135" s="2"/>
      <c r="HS135" s="2"/>
    </row>
    <row r="136" spans="1:227" ht="12.75" customHeight="1">
      <c r="A136" s="251" t="s">
        <v>111</v>
      </c>
      <c r="B136" s="52" t="s">
        <v>112</v>
      </c>
      <c r="C136" s="296"/>
      <c r="D136" s="68"/>
      <c r="E136" s="68"/>
      <c r="F136" s="68"/>
      <c r="G136" s="68"/>
      <c r="H136" s="68"/>
      <c r="I136" s="68"/>
      <c r="J136" s="68"/>
      <c r="K136" s="37"/>
      <c r="L136" s="37"/>
      <c r="M136" s="37"/>
      <c r="N136" s="38"/>
      <c r="O136" s="71"/>
      <c r="P136" s="71"/>
      <c r="Q136" s="71"/>
      <c r="R136" s="70"/>
      <c r="S136" s="70"/>
      <c r="T136" s="70"/>
      <c r="U136" s="70"/>
      <c r="V136" s="70"/>
      <c r="W136" s="70"/>
      <c r="X136" s="70"/>
      <c r="Y136" s="70"/>
      <c r="HR136" s="2"/>
      <c r="HS136" s="2"/>
    </row>
    <row r="137" spans="1:227" ht="12.75" customHeight="1">
      <c r="A137" s="252"/>
      <c r="B137" s="52" t="s">
        <v>113</v>
      </c>
      <c r="C137" s="297"/>
      <c r="D137" s="68"/>
      <c r="E137" s="68"/>
      <c r="F137" s="68"/>
      <c r="G137" s="68"/>
      <c r="H137" s="68"/>
      <c r="I137" s="68"/>
      <c r="J137" s="68"/>
      <c r="K137" s="37"/>
      <c r="L137" s="37"/>
      <c r="M137" s="37"/>
      <c r="N137" s="38"/>
      <c r="O137" s="71"/>
      <c r="P137" s="71"/>
      <c r="Q137" s="71"/>
      <c r="R137" s="70"/>
      <c r="S137" s="70"/>
      <c r="T137" s="70"/>
      <c r="U137" s="70"/>
      <c r="V137" s="70"/>
      <c r="W137" s="70"/>
      <c r="X137" s="70"/>
      <c r="Y137" s="70"/>
      <c r="HR137" s="2"/>
      <c r="HS137" s="2"/>
    </row>
    <row r="138" spans="1:227" ht="12.75" customHeight="1">
      <c r="A138" s="252"/>
      <c r="B138" s="52" t="s">
        <v>114</v>
      </c>
      <c r="C138" s="297"/>
      <c r="D138" s="68"/>
      <c r="E138" s="68"/>
      <c r="F138" s="68"/>
      <c r="G138" s="68"/>
      <c r="H138" s="68"/>
      <c r="I138" s="68"/>
      <c r="J138" s="68"/>
      <c r="K138" s="37"/>
      <c r="L138" s="37"/>
      <c r="M138" s="37"/>
      <c r="N138" s="38"/>
      <c r="O138" s="71"/>
      <c r="P138" s="71"/>
      <c r="Q138" s="71"/>
      <c r="R138" s="70"/>
      <c r="S138" s="70"/>
      <c r="T138" s="70"/>
      <c r="U138" s="70"/>
      <c r="V138" s="70"/>
      <c r="W138" s="70"/>
      <c r="X138" s="70"/>
      <c r="Y138" s="70"/>
      <c r="HR138" s="2"/>
      <c r="HS138" s="2"/>
    </row>
    <row r="139" spans="1:227" ht="12.75" customHeight="1">
      <c r="A139" s="252"/>
      <c r="B139" s="75" t="s">
        <v>115</v>
      </c>
      <c r="C139" s="297"/>
      <c r="D139" s="68"/>
      <c r="E139" s="68"/>
      <c r="F139" s="68"/>
      <c r="G139" s="68"/>
      <c r="H139" s="68"/>
      <c r="I139" s="68"/>
      <c r="J139" s="68"/>
      <c r="K139" s="37"/>
      <c r="L139" s="37"/>
      <c r="M139" s="37"/>
      <c r="N139" s="38"/>
      <c r="O139" s="71"/>
      <c r="P139" s="71"/>
      <c r="Q139" s="71"/>
      <c r="R139" s="70"/>
      <c r="S139" s="70"/>
      <c r="T139" s="70"/>
      <c r="U139" s="70"/>
      <c r="V139" s="70"/>
      <c r="W139" s="70"/>
      <c r="X139" s="70"/>
      <c r="Y139" s="70"/>
      <c r="HR139" s="2"/>
      <c r="HS139" s="2"/>
    </row>
    <row r="140" spans="1:227" ht="12.75">
      <c r="A140" s="252"/>
      <c r="B140" s="75" t="s">
        <v>116</v>
      </c>
      <c r="C140" s="298"/>
      <c r="D140" s="68"/>
      <c r="E140" s="68"/>
      <c r="F140" s="68"/>
      <c r="G140" s="68"/>
      <c r="H140" s="68"/>
      <c r="I140" s="68"/>
      <c r="J140" s="68"/>
      <c r="K140" s="37"/>
      <c r="L140" s="37"/>
      <c r="M140" s="37"/>
      <c r="N140" s="38"/>
      <c r="O140" s="71"/>
      <c r="P140" s="71"/>
      <c r="Q140" s="71"/>
      <c r="R140" s="70"/>
      <c r="S140" s="70"/>
      <c r="T140" s="70"/>
      <c r="U140" s="70"/>
      <c r="V140" s="70"/>
      <c r="W140" s="70"/>
      <c r="X140" s="70"/>
      <c r="Y140" s="70"/>
      <c r="HR140" s="2"/>
      <c r="HS140" s="2"/>
    </row>
    <row r="141" spans="1:254" s="1" customFormat="1" ht="12.75">
      <c r="A141" s="252"/>
      <c r="B141" s="75" t="s">
        <v>117</v>
      </c>
      <c r="C141" s="298"/>
      <c r="D141" s="68"/>
      <c r="E141" s="68"/>
      <c r="F141" s="68"/>
      <c r="G141" s="68"/>
      <c r="H141" s="68"/>
      <c r="I141" s="68"/>
      <c r="J141" s="68"/>
      <c r="K141" s="37"/>
      <c r="L141" s="37"/>
      <c r="M141" s="37"/>
      <c r="N141" s="38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</row>
    <row r="142" spans="1:254" s="1" customFormat="1" ht="12.75">
      <c r="A142" s="252"/>
      <c r="B142" s="75" t="s">
        <v>118</v>
      </c>
      <c r="C142" s="298"/>
      <c r="D142" s="68"/>
      <c r="E142" s="68"/>
      <c r="F142" s="68"/>
      <c r="G142" s="68"/>
      <c r="H142" s="68"/>
      <c r="I142" s="68"/>
      <c r="J142" s="68"/>
      <c r="K142" s="37"/>
      <c r="L142" s="37"/>
      <c r="M142" s="37"/>
      <c r="N142" s="38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</row>
    <row r="143" spans="1:254" s="1" customFormat="1" ht="12.75">
      <c r="A143" s="252"/>
      <c r="B143" s="75" t="s">
        <v>119</v>
      </c>
      <c r="C143" s="298"/>
      <c r="D143" s="68"/>
      <c r="E143" s="68"/>
      <c r="F143" s="68"/>
      <c r="G143" s="68"/>
      <c r="H143" s="68"/>
      <c r="I143" s="68"/>
      <c r="J143" s="68"/>
      <c r="K143" s="37"/>
      <c r="L143" s="37"/>
      <c r="M143" s="37"/>
      <c r="N143" s="38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</row>
    <row r="144" spans="1:254" s="1" customFormat="1" ht="12.75">
      <c r="A144" s="253"/>
      <c r="B144" s="76" t="s">
        <v>120</v>
      </c>
      <c r="C144" s="299"/>
      <c r="D144" s="177">
        <f>SUM(D136:D143)</f>
        <v>0</v>
      </c>
      <c r="E144" s="178" t="e">
        <f>SUMPRODUCT(E136:E143,$C145:$C152)/$C153</f>
        <v>#DIV/0!</v>
      </c>
      <c r="F144" s="178" t="e">
        <f>SUMPRODUCT(F136:F143,$C145:$C152)/$C153</f>
        <v>#DIV/0!</v>
      </c>
      <c r="G144" s="178" t="e">
        <f>SUMPRODUCT(G136:G143,$C145:$C152)/$C153</f>
        <v>#DIV/0!</v>
      </c>
      <c r="H144" s="107"/>
      <c r="I144" s="107"/>
      <c r="J144" s="178" t="e">
        <f>SUMPRODUCT(J136:J143,$C145:$C152)/$C153</f>
        <v>#DIV/0!</v>
      </c>
      <c r="K144" s="37"/>
      <c r="L144" s="37"/>
      <c r="M144" s="37"/>
      <c r="N144" s="38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</row>
    <row r="145" spans="1:254" s="1" customFormat="1" ht="12.75" customHeight="1">
      <c r="A145" s="251" t="s">
        <v>121</v>
      </c>
      <c r="B145" s="52" t="s">
        <v>112</v>
      </c>
      <c r="C145" s="104"/>
      <c r="D145" s="68"/>
      <c r="E145" s="37"/>
      <c r="F145" s="37"/>
      <c r="G145" s="37"/>
      <c r="H145" s="37"/>
      <c r="I145" s="37"/>
      <c r="J145" s="37"/>
      <c r="K145" s="37"/>
      <c r="L145" s="37"/>
      <c r="M145" s="37"/>
      <c r="N145" s="38"/>
      <c r="O145" s="70"/>
      <c r="P145" s="70"/>
      <c r="Q145" s="70"/>
      <c r="R145" s="70"/>
      <c r="S145" s="70"/>
      <c r="T145" s="70"/>
      <c r="U145" s="70"/>
      <c r="V145" s="70"/>
      <c r="W145" s="70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</row>
    <row r="146" spans="1:254" s="1" customFormat="1" ht="12.75" customHeight="1">
      <c r="A146" s="252"/>
      <c r="B146" s="52" t="s">
        <v>113</v>
      </c>
      <c r="C146" s="104"/>
      <c r="D146" s="68"/>
      <c r="E146" s="37"/>
      <c r="F146" s="37"/>
      <c r="G146" s="37"/>
      <c r="H146" s="37"/>
      <c r="I146" s="37"/>
      <c r="J146" s="37"/>
      <c r="K146" s="37"/>
      <c r="L146" s="37"/>
      <c r="M146" s="37"/>
      <c r="N146" s="38"/>
      <c r="O146" s="70"/>
      <c r="P146" s="70"/>
      <c r="Q146" s="70"/>
      <c r="R146" s="70"/>
      <c r="S146" s="70"/>
      <c r="T146" s="70"/>
      <c r="U146" s="70"/>
      <c r="V146" s="70"/>
      <c r="W146" s="70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</row>
    <row r="147" spans="1:254" s="1" customFormat="1" ht="12.75" customHeight="1">
      <c r="A147" s="252"/>
      <c r="B147" s="52" t="s">
        <v>114</v>
      </c>
      <c r="C147" s="104"/>
      <c r="D147" s="68"/>
      <c r="E147" s="37"/>
      <c r="F147" s="37"/>
      <c r="G147" s="37"/>
      <c r="H147" s="37"/>
      <c r="I147" s="37"/>
      <c r="J147" s="37"/>
      <c r="K147" s="37"/>
      <c r="L147" s="37"/>
      <c r="M147" s="37"/>
      <c r="N147" s="38"/>
      <c r="O147" s="70"/>
      <c r="P147" s="70"/>
      <c r="Q147" s="70"/>
      <c r="R147" s="70"/>
      <c r="S147" s="70"/>
      <c r="T147" s="70"/>
      <c r="U147" s="70"/>
      <c r="V147" s="70"/>
      <c r="W147" s="70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</row>
    <row r="148" spans="1:254" s="1" customFormat="1" ht="12.75" customHeight="1">
      <c r="A148" s="252"/>
      <c r="B148" s="75" t="s">
        <v>115</v>
      </c>
      <c r="C148" s="104"/>
      <c r="D148" s="68"/>
      <c r="E148" s="37"/>
      <c r="F148" s="37"/>
      <c r="G148" s="37"/>
      <c r="H148" s="37"/>
      <c r="I148" s="37"/>
      <c r="J148" s="37"/>
      <c r="K148" s="37"/>
      <c r="L148" s="37"/>
      <c r="M148" s="37"/>
      <c r="N148" s="38"/>
      <c r="O148" s="70"/>
      <c r="P148" s="70"/>
      <c r="Q148" s="70"/>
      <c r="R148" s="70"/>
      <c r="S148" s="70"/>
      <c r="T148" s="70"/>
      <c r="U148" s="70"/>
      <c r="V148" s="70"/>
      <c r="W148" s="70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</row>
    <row r="149" spans="1:254" s="1" customFormat="1" ht="12.75">
      <c r="A149" s="252"/>
      <c r="B149" s="75" t="s">
        <v>116</v>
      </c>
      <c r="C149" s="104"/>
      <c r="D149" s="68"/>
      <c r="E149" s="37"/>
      <c r="F149" s="37"/>
      <c r="G149" s="37"/>
      <c r="H149" s="37"/>
      <c r="I149" s="37"/>
      <c r="J149" s="37"/>
      <c r="K149" s="37"/>
      <c r="L149" s="37"/>
      <c r="M149" s="37"/>
      <c r="N149" s="38"/>
      <c r="O149" s="70"/>
      <c r="P149" s="70"/>
      <c r="Q149" s="70"/>
      <c r="R149" s="70"/>
      <c r="S149" s="70"/>
      <c r="T149" s="70"/>
      <c r="U149" s="70"/>
      <c r="V149" s="70"/>
      <c r="W149" s="70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</row>
    <row r="150" spans="1:254" s="1" customFormat="1" ht="12.75">
      <c r="A150" s="252"/>
      <c r="B150" s="75" t="s">
        <v>117</v>
      </c>
      <c r="C150" s="104"/>
      <c r="D150" s="68"/>
      <c r="E150" s="37"/>
      <c r="F150" s="37"/>
      <c r="G150" s="37"/>
      <c r="H150" s="37"/>
      <c r="I150" s="37"/>
      <c r="J150" s="37"/>
      <c r="K150" s="37"/>
      <c r="L150" s="37"/>
      <c r="M150" s="37"/>
      <c r="N150" s="38"/>
      <c r="O150" s="70"/>
      <c r="P150" s="70"/>
      <c r="Q150" s="70"/>
      <c r="R150" s="70"/>
      <c r="S150" s="70"/>
      <c r="T150" s="70"/>
      <c r="U150" s="70"/>
      <c r="V150" s="70"/>
      <c r="W150" s="70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</row>
    <row r="151" spans="1:254" s="1" customFormat="1" ht="12.75">
      <c r="A151" s="252"/>
      <c r="B151" s="75" t="s">
        <v>118</v>
      </c>
      <c r="C151" s="104"/>
      <c r="D151" s="68"/>
      <c r="E151" s="37"/>
      <c r="F151" s="37"/>
      <c r="G151" s="37"/>
      <c r="H151" s="37"/>
      <c r="I151" s="37"/>
      <c r="J151" s="37"/>
      <c r="K151" s="37"/>
      <c r="L151" s="37"/>
      <c r="M151" s="37"/>
      <c r="N151" s="38"/>
      <c r="O151" s="70"/>
      <c r="P151" s="70"/>
      <c r="Q151" s="70"/>
      <c r="R151" s="70"/>
      <c r="S151" s="70"/>
      <c r="T151" s="70"/>
      <c r="U151" s="70"/>
      <c r="V151" s="70"/>
      <c r="W151" s="70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</row>
    <row r="152" spans="1:254" s="1" customFormat="1" ht="12.75">
      <c r="A152" s="252"/>
      <c r="B152" s="75" t="s">
        <v>119</v>
      </c>
      <c r="C152" s="104"/>
      <c r="D152" s="68"/>
      <c r="E152" s="37"/>
      <c r="F152" s="37"/>
      <c r="G152" s="37"/>
      <c r="H152" s="37"/>
      <c r="I152" s="37"/>
      <c r="J152" s="37"/>
      <c r="K152" s="37"/>
      <c r="L152" s="37"/>
      <c r="M152" s="37"/>
      <c r="N152" s="38"/>
      <c r="O152" s="70"/>
      <c r="P152" s="70"/>
      <c r="Q152" s="70"/>
      <c r="R152" s="70"/>
      <c r="S152" s="70"/>
      <c r="T152" s="70"/>
      <c r="U152" s="70"/>
      <c r="V152" s="70"/>
      <c r="W152" s="70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</row>
    <row r="153" spans="1:254" s="1" customFormat="1" ht="12.75">
      <c r="A153" s="253"/>
      <c r="B153" s="76" t="s">
        <v>120</v>
      </c>
      <c r="C153" s="177">
        <f>SUM(C145:C152)</f>
        <v>0</v>
      </c>
      <c r="D153" s="177">
        <f>SUM(D145:D152)</f>
        <v>0</v>
      </c>
      <c r="E153" s="37"/>
      <c r="F153" s="37"/>
      <c r="G153" s="37"/>
      <c r="H153" s="37"/>
      <c r="I153" s="37"/>
      <c r="J153" s="37"/>
      <c r="K153" s="37"/>
      <c r="L153" s="37"/>
      <c r="M153" s="37"/>
      <c r="N153" s="38"/>
      <c r="O153" s="70"/>
      <c r="P153" s="70"/>
      <c r="Q153" s="70"/>
      <c r="R153" s="70"/>
      <c r="S153" s="70"/>
      <c r="T153" s="70"/>
      <c r="U153" s="70"/>
      <c r="V153" s="70"/>
      <c r="W153" s="70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</row>
    <row r="154" spans="1:254" s="1" customFormat="1" ht="12.75">
      <c r="A154" s="257" t="s">
        <v>166</v>
      </c>
      <c r="B154" s="88" t="s">
        <v>135</v>
      </c>
      <c r="C154" s="48" t="s">
        <v>62</v>
      </c>
      <c r="D154" s="48" t="s">
        <v>63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8"/>
      <c r="O154" s="70"/>
      <c r="P154" s="70"/>
      <c r="Q154" s="70"/>
      <c r="R154" s="70"/>
      <c r="S154" s="70"/>
      <c r="T154" s="70"/>
      <c r="U154" s="70"/>
      <c r="V154" s="70"/>
      <c r="W154" s="70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</row>
    <row r="155" spans="1:254" s="1" customFormat="1" ht="25.5">
      <c r="A155" s="258"/>
      <c r="B155" s="85" t="s">
        <v>167</v>
      </c>
      <c r="C155" s="86"/>
      <c r="D155" s="48"/>
      <c r="E155" s="37"/>
      <c r="F155" s="37"/>
      <c r="G155" s="37"/>
      <c r="H155" s="37"/>
      <c r="I155" s="37"/>
      <c r="J155" s="37"/>
      <c r="K155" s="37"/>
      <c r="L155" s="37"/>
      <c r="M155" s="37"/>
      <c r="N155" s="38"/>
      <c r="O155" s="70"/>
      <c r="P155" s="70"/>
      <c r="Q155" s="70"/>
      <c r="R155" s="70"/>
      <c r="S155" s="70"/>
      <c r="T155" s="70"/>
      <c r="U155" s="70"/>
      <c r="V155" s="70"/>
      <c r="W155" s="70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</row>
    <row r="156" spans="1:254" s="1" customFormat="1" ht="25.5">
      <c r="A156" s="259"/>
      <c r="B156" s="85" t="s">
        <v>138</v>
      </c>
      <c r="C156" s="86"/>
      <c r="D156" s="108"/>
      <c r="E156" s="37"/>
      <c r="F156" s="37"/>
      <c r="G156" s="37"/>
      <c r="H156" s="37"/>
      <c r="I156" s="37"/>
      <c r="J156" s="37"/>
      <c r="K156" s="37"/>
      <c r="M156" s="37"/>
      <c r="N156" s="38"/>
      <c r="O156" s="70"/>
      <c r="P156" s="70"/>
      <c r="Q156" s="70"/>
      <c r="R156" s="70"/>
      <c r="S156" s="70"/>
      <c r="T156" s="70"/>
      <c r="U156" s="70"/>
      <c r="V156" s="70"/>
      <c r="W156" s="70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</row>
    <row r="157" spans="1:14" ht="12.75" customHeight="1">
      <c r="A157" s="257" t="s">
        <v>168</v>
      </c>
      <c r="B157" s="239" t="s">
        <v>169</v>
      </c>
      <c r="C157" s="260"/>
      <c r="D157" s="260"/>
      <c r="E157" s="260"/>
      <c r="F157" s="260"/>
      <c r="G157" s="240"/>
      <c r="H157" s="37"/>
      <c r="I157" s="37"/>
      <c r="J157" s="37"/>
      <c r="K157" s="37"/>
      <c r="L157" s="37"/>
      <c r="M157" s="37"/>
      <c r="N157" s="38"/>
    </row>
    <row r="158" spans="1:14" ht="12.75">
      <c r="A158" s="258"/>
      <c r="B158" s="5" t="s">
        <v>170</v>
      </c>
      <c r="C158" s="12" t="s">
        <v>171</v>
      </c>
      <c r="D158" s="109" t="s">
        <v>172</v>
      </c>
      <c r="E158" s="110" t="s">
        <v>173</v>
      </c>
      <c r="F158" s="110" t="s">
        <v>174</v>
      </c>
      <c r="G158" s="95" t="s">
        <v>175</v>
      </c>
      <c r="H158" s="37"/>
      <c r="I158" s="37"/>
      <c r="J158" s="37"/>
      <c r="K158" s="37"/>
      <c r="L158" s="37"/>
      <c r="M158" s="37"/>
      <c r="N158" s="38"/>
    </row>
    <row r="159" spans="1:14" ht="12.75">
      <c r="A159" s="259"/>
      <c r="B159" s="5" t="s">
        <v>176</v>
      </c>
      <c r="C159" s="41"/>
      <c r="D159" s="41"/>
      <c r="E159" s="41"/>
      <c r="F159" s="81"/>
      <c r="G159" s="81"/>
      <c r="H159" s="37"/>
      <c r="I159" s="37"/>
      <c r="J159" s="37"/>
      <c r="K159" s="37"/>
      <c r="L159" s="37"/>
      <c r="M159" s="37"/>
      <c r="N159" s="38"/>
    </row>
    <row r="160" spans="1:14" ht="12.75">
      <c r="A160" s="254">
        <v>9</v>
      </c>
      <c r="B160" s="239" t="s">
        <v>177</v>
      </c>
      <c r="C160" s="240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8"/>
    </row>
    <row r="161" spans="1:14" ht="12.75">
      <c r="A161" s="255"/>
      <c r="B161" s="11" t="s">
        <v>178</v>
      </c>
      <c r="C161" s="68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8"/>
    </row>
    <row r="162" spans="1:14" ht="25.5">
      <c r="A162" s="255"/>
      <c r="B162" s="11" t="s">
        <v>179</v>
      </c>
      <c r="C162" s="68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8"/>
    </row>
    <row r="163" spans="1:14" ht="12.75">
      <c r="A163" s="256"/>
      <c r="B163" s="111" t="s">
        <v>180</v>
      </c>
      <c r="C163" s="112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8"/>
    </row>
    <row r="164" spans="1:227" ht="39.75" customHeight="1">
      <c r="A164" s="238">
        <v>10</v>
      </c>
      <c r="B164" s="55" t="s">
        <v>181</v>
      </c>
      <c r="C164" s="12" t="s">
        <v>182</v>
      </c>
      <c r="D164" s="12" t="s">
        <v>183</v>
      </c>
      <c r="E164" s="113" t="s">
        <v>184</v>
      </c>
      <c r="F164" s="37"/>
      <c r="G164" s="37"/>
      <c r="H164" s="37"/>
      <c r="I164" s="37"/>
      <c r="J164" s="37"/>
      <c r="K164" s="37"/>
      <c r="L164" s="37"/>
      <c r="M164" s="37"/>
      <c r="N164" s="38"/>
      <c r="R164" s="2"/>
      <c r="S164" s="1"/>
      <c r="HS164" s="2"/>
    </row>
    <row r="165" spans="1:227" ht="12.75">
      <c r="A165" s="238"/>
      <c r="B165" s="5" t="s">
        <v>185</v>
      </c>
      <c r="C165" s="114"/>
      <c r="D165" s="114"/>
      <c r="E165" s="114"/>
      <c r="F165" s="37"/>
      <c r="G165" s="37"/>
      <c r="H165" s="37"/>
      <c r="I165" s="37"/>
      <c r="J165" s="37"/>
      <c r="K165" s="37"/>
      <c r="L165" s="37"/>
      <c r="M165" s="37"/>
      <c r="N165" s="38"/>
      <c r="R165" s="2"/>
      <c r="S165" s="1"/>
      <c r="HS165" s="2"/>
    </row>
    <row r="166" spans="1:14" ht="39.75" customHeight="1">
      <c r="A166" s="238">
        <v>11</v>
      </c>
      <c r="B166" s="55" t="s">
        <v>186</v>
      </c>
      <c r="C166" s="12" t="s">
        <v>182</v>
      </c>
      <c r="D166" s="72" t="s">
        <v>187</v>
      </c>
      <c r="E166" s="72" t="s">
        <v>188</v>
      </c>
      <c r="F166" s="37"/>
      <c r="G166" s="37"/>
      <c r="H166" s="37"/>
      <c r="I166" s="37"/>
      <c r="J166" s="37"/>
      <c r="K166" s="37"/>
      <c r="L166" s="37"/>
      <c r="M166" s="37"/>
      <c r="N166" s="38"/>
    </row>
    <row r="167" spans="1:14" ht="12.75">
      <c r="A167" s="238"/>
      <c r="B167" s="5" t="s">
        <v>185</v>
      </c>
      <c r="C167" s="180" t="e">
        <f>E144/(E144+F144+G144/C136)</f>
        <v>#DIV/0!</v>
      </c>
      <c r="D167" s="181" t="e">
        <f>F144/(E144+F144+G144/C136)</f>
        <v>#DIV/0!</v>
      </c>
      <c r="E167" s="181" t="e">
        <f>1-C167-D167</f>
        <v>#DIV/0!</v>
      </c>
      <c r="F167" s="37"/>
      <c r="G167" s="37"/>
      <c r="H167" s="37"/>
      <c r="I167" s="37"/>
      <c r="J167" s="37"/>
      <c r="K167" s="37"/>
      <c r="L167" s="37"/>
      <c r="M167" s="37"/>
      <c r="N167" s="38"/>
    </row>
    <row r="168" spans="1:16" ht="25.5">
      <c r="A168" s="150">
        <v>12</v>
      </c>
      <c r="B168" s="94" t="s">
        <v>189</v>
      </c>
      <c r="C168" s="115"/>
      <c r="D168" s="116"/>
      <c r="E168" s="116"/>
      <c r="F168" s="37"/>
      <c r="G168" s="37"/>
      <c r="H168" s="37"/>
      <c r="I168" s="37"/>
      <c r="J168" s="1"/>
      <c r="K168" s="1"/>
      <c r="L168" s="1"/>
      <c r="M168" s="1"/>
      <c r="N168" s="31"/>
      <c r="O168" s="2"/>
      <c r="P168" s="2"/>
    </row>
    <row r="169" spans="1:16" ht="25.5">
      <c r="A169" s="151">
        <v>13</v>
      </c>
      <c r="B169" s="5" t="s">
        <v>190</v>
      </c>
      <c r="C169" s="115"/>
      <c r="D169" s="116"/>
      <c r="E169" s="116"/>
      <c r="F169" s="37"/>
      <c r="G169" s="37"/>
      <c r="H169" s="37"/>
      <c r="I169" s="37"/>
      <c r="J169" s="1"/>
      <c r="K169" s="1"/>
      <c r="L169" s="1"/>
      <c r="M169" s="1"/>
      <c r="N169" s="31"/>
      <c r="O169" s="2"/>
      <c r="P169" s="2"/>
    </row>
    <row r="170" spans="1:14" ht="12.75" customHeight="1">
      <c r="A170" s="229" t="s">
        <v>191</v>
      </c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  <c r="M170" s="230"/>
      <c r="N170" s="231"/>
    </row>
    <row r="171" spans="1:19" ht="25.5">
      <c r="A171" s="277">
        <v>1</v>
      </c>
      <c r="B171" s="84" t="s">
        <v>192</v>
      </c>
      <c r="C171" s="73" t="s">
        <v>193</v>
      </c>
      <c r="D171" s="117" t="s">
        <v>194</v>
      </c>
      <c r="E171" s="117" t="s">
        <v>195</v>
      </c>
      <c r="F171" s="117" t="s">
        <v>196</v>
      </c>
      <c r="G171" s="117" t="s">
        <v>197</v>
      </c>
      <c r="H171" s="117" t="s">
        <v>198</v>
      </c>
      <c r="I171" s="117" t="s">
        <v>199</v>
      </c>
      <c r="J171" s="117" t="s">
        <v>200</v>
      </c>
      <c r="K171" s="117" t="s">
        <v>201</v>
      </c>
      <c r="L171" s="117" t="s">
        <v>202</v>
      </c>
      <c r="M171" s="117" t="s">
        <v>203</v>
      </c>
      <c r="N171" s="118" t="s">
        <v>204</v>
      </c>
      <c r="S171" s="1"/>
    </row>
    <row r="172" spans="1:19" ht="25.5">
      <c r="A172" s="233"/>
      <c r="B172" s="119" t="s">
        <v>205</v>
      </c>
      <c r="C172" s="120"/>
      <c r="D172" s="82"/>
      <c r="E172" s="82"/>
      <c r="F172" s="82"/>
      <c r="G172" s="82"/>
      <c r="H172" s="82"/>
      <c r="I172" s="82"/>
      <c r="J172" s="82"/>
      <c r="K172" s="121"/>
      <c r="L172" s="121"/>
      <c r="M172" s="121"/>
      <c r="N172" s="122"/>
      <c r="S172" s="1"/>
    </row>
    <row r="173" spans="1:226" ht="25.5">
      <c r="A173" s="232">
        <v>2</v>
      </c>
      <c r="B173" s="94" t="s">
        <v>206</v>
      </c>
      <c r="C173" s="76" t="s">
        <v>207</v>
      </c>
      <c r="D173" s="76" t="s">
        <v>208</v>
      </c>
      <c r="E173" s="76" t="s">
        <v>209</v>
      </c>
      <c r="F173" s="76" t="s">
        <v>210</v>
      </c>
      <c r="G173" s="76" t="s">
        <v>211</v>
      </c>
      <c r="H173" s="37"/>
      <c r="I173" s="37"/>
      <c r="J173" s="37"/>
      <c r="K173" s="37"/>
      <c r="L173" s="37"/>
      <c r="M173" s="37"/>
      <c r="N173" s="38"/>
      <c r="S173" s="1"/>
      <c r="HR173" s="2"/>
    </row>
    <row r="174" spans="1:226" ht="25.5">
      <c r="A174" s="233"/>
      <c r="B174" s="39" t="s">
        <v>205</v>
      </c>
      <c r="C174" s="120"/>
      <c r="D174" s="82"/>
      <c r="E174" s="82"/>
      <c r="F174" s="82"/>
      <c r="G174" s="82"/>
      <c r="H174" s="37"/>
      <c r="I174" s="37"/>
      <c r="J174" s="37"/>
      <c r="K174" s="37"/>
      <c r="L174" s="37"/>
      <c r="M174" s="37"/>
      <c r="N174" s="38"/>
      <c r="S174" s="1"/>
      <c r="HR174" s="2"/>
    </row>
    <row r="175" spans="1:14" ht="12.75" customHeight="1">
      <c r="A175" s="229" t="s">
        <v>212</v>
      </c>
      <c r="B175" s="230"/>
      <c r="C175" s="230"/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1"/>
    </row>
    <row r="176" spans="1:14" ht="12.75">
      <c r="A176" s="232">
        <v>1</v>
      </c>
      <c r="B176" s="5" t="s">
        <v>213</v>
      </c>
      <c r="C176" s="76" t="s">
        <v>193</v>
      </c>
      <c r="D176" s="76" t="s">
        <v>194</v>
      </c>
      <c r="E176" s="76" t="s">
        <v>195</v>
      </c>
      <c r="F176" s="76" t="s">
        <v>196</v>
      </c>
      <c r="G176" s="76" t="s">
        <v>197</v>
      </c>
      <c r="H176" s="76" t="s">
        <v>198</v>
      </c>
      <c r="I176" s="76" t="s">
        <v>199</v>
      </c>
      <c r="J176" s="76" t="s">
        <v>200</v>
      </c>
      <c r="K176" s="76" t="s">
        <v>201</v>
      </c>
      <c r="L176" s="76" t="s">
        <v>202</v>
      </c>
      <c r="M176" s="76" t="s">
        <v>203</v>
      </c>
      <c r="N176" s="123" t="s">
        <v>204</v>
      </c>
    </row>
    <row r="177" spans="1:14" ht="25.5">
      <c r="A177" s="233"/>
      <c r="B177" s="119" t="s">
        <v>214</v>
      </c>
      <c r="C177" s="82"/>
      <c r="D177" s="82"/>
      <c r="E177" s="82"/>
      <c r="F177" s="82"/>
      <c r="G177" s="82"/>
      <c r="H177" s="82"/>
      <c r="I177" s="82"/>
      <c r="J177" s="82"/>
      <c r="K177" s="82"/>
      <c r="L177" s="124"/>
      <c r="M177" s="82"/>
      <c r="N177" s="125"/>
    </row>
    <row r="178" spans="1:227" s="100" customFormat="1" ht="12.75" customHeight="1">
      <c r="A178" s="229" t="s">
        <v>215</v>
      </c>
      <c r="B178" s="230"/>
      <c r="C178" s="230"/>
      <c r="D178" s="230"/>
      <c r="E178" s="288"/>
      <c r="F178" s="288"/>
      <c r="G178" s="288"/>
      <c r="H178" s="288"/>
      <c r="I178" s="288"/>
      <c r="J178" s="288"/>
      <c r="K178" s="288"/>
      <c r="L178" s="288"/>
      <c r="M178" s="288"/>
      <c r="N178" s="289"/>
      <c r="O178" s="99"/>
      <c r="P178" s="99"/>
      <c r="Q178" s="99"/>
      <c r="R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  <c r="BM178" s="99"/>
      <c r="BN178" s="99"/>
      <c r="BO178" s="99"/>
      <c r="BP178" s="99"/>
      <c r="BQ178" s="99"/>
      <c r="BR178" s="99"/>
      <c r="BS178" s="99"/>
      <c r="BT178" s="99"/>
      <c r="BU178" s="99"/>
      <c r="BV178" s="99"/>
      <c r="BW178" s="99"/>
      <c r="BX178" s="99"/>
      <c r="BY178" s="99"/>
      <c r="BZ178" s="99"/>
      <c r="CA178" s="99"/>
      <c r="CB178" s="99"/>
      <c r="CC178" s="99"/>
      <c r="CD178" s="99"/>
      <c r="CE178" s="99"/>
      <c r="CF178" s="99"/>
      <c r="CG178" s="99"/>
      <c r="CH178" s="99"/>
      <c r="CI178" s="99"/>
      <c r="CJ178" s="99"/>
      <c r="CK178" s="99"/>
      <c r="CL178" s="99"/>
      <c r="CM178" s="99"/>
      <c r="CN178" s="99"/>
      <c r="CO178" s="99"/>
      <c r="CP178" s="99"/>
      <c r="CQ178" s="99"/>
      <c r="CR178" s="99"/>
      <c r="CS178" s="99"/>
      <c r="CT178" s="99"/>
      <c r="CU178" s="99"/>
      <c r="CV178" s="99"/>
      <c r="CW178" s="99"/>
      <c r="CX178" s="99"/>
      <c r="CY178" s="99"/>
      <c r="CZ178" s="99"/>
      <c r="DA178" s="99"/>
      <c r="DB178" s="99"/>
      <c r="DC178" s="99"/>
      <c r="DD178" s="99"/>
      <c r="DE178" s="99"/>
      <c r="DF178" s="99"/>
      <c r="DG178" s="99"/>
      <c r="DH178" s="99"/>
      <c r="DI178" s="99"/>
      <c r="DJ178" s="99"/>
      <c r="DK178" s="99"/>
      <c r="DL178" s="99"/>
      <c r="DM178" s="99"/>
      <c r="DN178" s="99"/>
      <c r="DO178" s="99"/>
      <c r="DP178" s="99"/>
      <c r="DQ178" s="99"/>
      <c r="DR178" s="99"/>
      <c r="DS178" s="99"/>
      <c r="DT178" s="99"/>
      <c r="DU178" s="99"/>
      <c r="DV178" s="99"/>
      <c r="DW178" s="99"/>
      <c r="DX178" s="99"/>
      <c r="DY178" s="99"/>
      <c r="DZ178" s="99"/>
      <c r="EA178" s="99"/>
      <c r="EB178" s="99"/>
      <c r="EC178" s="99"/>
      <c r="ED178" s="99"/>
      <c r="EE178" s="99"/>
      <c r="EF178" s="99"/>
      <c r="EG178" s="99"/>
      <c r="EH178" s="99"/>
      <c r="EI178" s="99"/>
      <c r="EJ178" s="99"/>
      <c r="EK178" s="99"/>
      <c r="EL178" s="99"/>
      <c r="EM178" s="99"/>
      <c r="EN178" s="99"/>
      <c r="EO178" s="99"/>
      <c r="EP178" s="99"/>
      <c r="EQ178" s="99"/>
      <c r="ER178" s="99"/>
      <c r="ES178" s="99"/>
      <c r="ET178" s="99"/>
      <c r="EU178" s="99"/>
      <c r="EV178" s="99"/>
      <c r="EW178" s="99"/>
      <c r="EX178" s="99"/>
      <c r="EY178" s="99"/>
      <c r="EZ178" s="99"/>
      <c r="FA178" s="99"/>
      <c r="FB178" s="99"/>
      <c r="FC178" s="99"/>
      <c r="FD178" s="99"/>
      <c r="FE178" s="99"/>
      <c r="FF178" s="99"/>
      <c r="FG178" s="99"/>
      <c r="FH178" s="99"/>
      <c r="FI178" s="99"/>
      <c r="FJ178" s="99"/>
      <c r="FK178" s="99"/>
      <c r="FL178" s="99"/>
      <c r="FM178" s="99"/>
      <c r="FN178" s="99"/>
      <c r="FO178" s="99"/>
      <c r="FP178" s="99"/>
      <c r="FQ178" s="99"/>
      <c r="FR178" s="99"/>
      <c r="FS178" s="99"/>
      <c r="FT178" s="99"/>
      <c r="FU178" s="99"/>
      <c r="FV178" s="99"/>
      <c r="FW178" s="99"/>
      <c r="FX178" s="99"/>
      <c r="FY178" s="99"/>
      <c r="FZ178" s="99"/>
      <c r="GA178" s="99"/>
      <c r="GB178" s="99"/>
      <c r="GC178" s="99"/>
      <c r="GD178" s="99"/>
      <c r="GE178" s="99"/>
      <c r="GF178" s="99"/>
      <c r="GG178" s="99"/>
      <c r="GH178" s="99"/>
      <c r="GI178" s="99"/>
      <c r="GJ178" s="99"/>
      <c r="GK178" s="99"/>
      <c r="GL178" s="99"/>
      <c r="GM178" s="99"/>
      <c r="GN178" s="99"/>
      <c r="GO178" s="99"/>
      <c r="GP178" s="99"/>
      <c r="GQ178" s="99"/>
      <c r="GR178" s="99"/>
      <c r="GS178" s="99"/>
      <c r="GT178" s="99"/>
      <c r="GU178" s="99"/>
      <c r="GV178" s="99"/>
      <c r="GW178" s="99"/>
      <c r="GX178" s="99"/>
      <c r="GY178" s="99"/>
      <c r="GZ178" s="99"/>
      <c r="HA178" s="99"/>
      <c r="HB178" s="99"/>
      <c r="HC178" s="99"/>
      <c r="HD178" s="99"/>
      <c r="HE178" s="99"/>
      <c r="HF178" s="99"/>
      <c r="HG178" s="99"/>
      <c r="HH178" s="99"/>
      <c r="HI178" s="99"/>
      <c r="HJ178" s="99"/>
      <c r="HK178" s="99"/>
      <c r="HL178" s="99"/>
      <c r="HM178" s="99"/>
      <c r="HN178" s="99"/>
      <c r="HO178" s="99"/>
      <c r="HP178" s="99"/>
      <c r="HQ178" s="99"/>
      <c r="HR178" s="99"/>
      <c r="HS178" s="99"/>
    </row>
    <row r="179" spans="1:14" ht="12.75">
      <c r="A179" s="234">
        <v>1</v>
      </c>
      <c r="B179" s="236" t="s">
        <v>216</v>
      </c>
      <c r="C179" s="236"/>
      <c r="D179" s="236"/>
      <c r="E179" s="62"/>
      <c r="F179" s="37"/>
      <c r="G179" s="37"/>
      <c r="H179" s="37"/>
      <c r="I179" s="37"/>
      <c r="J179" s="37"/>
      <c r="K179" s="37"/>
      <c r="L179" s="37"/>
      <c r="M179" s="37"/>
      <c r="N179" s="38"/>
    </row>
    <row r="180" spans="1:14" ht="12.75">
      <c r="A180" s="234"/>
      <c r="B180" s="237" t="s">
        <v>217</v>
      </c>
      <c r="C180" s="237"/>
      <c r="D180" s="237"/>
      <c r="E180" s="62"/>
      <c r="F180" s="37"/>
      <c r="G180" s="37"/>
      <c r="H180" s="37"/>
      <c r="I180" s="37"/>
      <c r="J180" s="37"/>
      <c r="K180" s="37"/>
      <c r="L180" s="37"/>
      <c r="M180" s="37"/>
      <c r="N180" s="38"/>
    </row>
    <row r="181" spans="1:14" ht="12.75">
      <c r="A181" s="235"/>
      <c r="B181" s="237" t="s">
        <v>218</v>
      </c>
      <c r="C181" s="237"/>
      <c r="D181" s="237"/>
      <c r="E181" s="62"/>
      <c r="F181" s="37"/>
      <c r="G181" s="37"/>
      <c r="H181" s="37"/>
      <c r="I181" s="37"/>
      <c r="J181" s="37"/>
      <c r="K181" s="37"/>
      <c r="L181" s="37"/>
      <c r="M181" s="37"/>
      <c r="N181" s="38"/>
    </row>
    <row r="182" spans="1:14" ht="25.5" customHeight="1">
      <c r="A182" s="152">
        <v>2</v>
      </c>
      <c r="B182" s="214" t="s">
        <v>219</v>
      </c>
      <c r="C182" s="214"/>
      <c r="D182" s="214"/>
      <c r="E182" s="227"/>
      <c r="F182" s="227"/>
      <c r="G182" s="227"/>
      <c r="H182" s="227"/>
      <c r="I182" s="227"/>
      <c r="J182" s="227"/>
      <c r="K182" s="227"/>
      <c r="L182" s="227"/>
      <c r="M182" s="227"/>
      <c r="N182" s="228"/>
    </row>
    <row r="183" spans="1:14" ht="25.5" customHeight="1">
      <c r="A183" s="152">
        <v>3</v>
      </c>
      <c r="B183" s="214" t="s">
        <v>220</v>
      </c>
      <c r="C183" s="214"/>
      <c r="D183" s="214"/>
      <c r="E183" s="227"/>
      <c r="F183" s="227"/>
      <c r="G183" s="227"/>
      <c r="H183" s="227"/>
      <c r="I183" s="227"/>
      <c r="J183" s="227"/>
      <c r="K183" s="227"/>
      <c r="L183" s="227"/>
      <c r="M183" s="227"/>
      <c r="N183" s="228"/>
    </row>
    <row r="184" spans="1:14" ht="25.5" customHeight="1">
      <c r="A184" s="152">
        <v>4</v>
      </c>
      <c r="B184" s="214" t="s">
        <v>221</v>
      </c>
      <c r="C184" s="214"/>
      <c r="D184" s="214"/>
      <c r="E184" s="227"/>
      <c r="F184" s="227"/>
      <c r="G184" s="227"/>
      <c r="H184" s="227"/>
      <c r="I184" s="227"/>
      <c r="J184" s="227"/>
      <c r="K184" s="227"/>
      <c r="L184" s="227"/>
      <c r="M184" s="227"/>
      <c r="N184" s="228"/>
    </row>
    <row r="185" spans="1:14" ht="25.5" customHeight="1">
      <c r="A185" s="152">
        <v>5</v>
      </c>
      <c r="B185" s="214" t="s">
        <v>222</v>
      </c>
      <c r="C185" s="214"/>
      <c r="D185" s="214"/>
      <c r="E185" s="227"/>
      <c r="F185" s="227"/>
      <c r="G185" s="227"/>
      <c r="H185" s="227"/>
      <c r="I185" s="227"/>
      <c r="J185" s="227"/>
      <c r="K185" s="227"/>
      <c r="L185" s="227"/>
      <c r="M185" s="227"/>
      <c r="N185" s="228"/>
    </row>
    <row r="186" spans="1:14" ht="25.5" customHeight="1">
      <c r="A186" s="152">
        <v>6</v>
      </c>
      <c r="B186" s="214" t="s">
        <v>223</v>
      </c>
      <c r="C186" s="214"/>
      <c r="D186" s="214"/>
      <c r="E186" s="227"/>
      <c r="F186" s="227"/>
      <c r="G186" s="227"/>
      <c r="H186" s="227"/>
      <c r="I186" s="227"/>
      <c r="J186" s="227"/>
      <c r="K186" s="227"/>
      <c r="L186" s="227"/>
      <c r="M186" s="227"/>
      <c r="N186" s="228"/>
    </row>
    <row r="187" spans="1:14" ht="12.75">
      <c r="A187" s="153">
        <v>7</v>
      </c>
      <c r="B187" s="241" t="s">
        <v>224</v>
      </c>
      <c r="C187" s="242"/>
      <c r="D187" s="243"/>
      <c r="E187" s="244"/>
      <c r="F187" s="244"/>
      <c r="G187" s="244"/>
      <c r="H187" s="244"/>
      <c r="I187" s="244"/>
      <c r="J187" s="244"/>
      <c r="K187" s="244"/>
      <c r="L187" s="244"/>
      <c r="M187" s="244"/>
      <c r="N187" s="245"/>
    </row>
    <row r="188" spans="1:15" ht="13.5" customHeight="1">
      <c r="A188" s="275">
        <v>8</v>
      </c>
      <c r="B188" s="214" t="s">
        <v>225</v>
      </c>
      <c r="C188" s="214"/>
      <c r="D188" s="214"/>
      <c r="E188" s="182"/>
      <c r="F188" s="182"/>
      <c r="G188" s="182"/>
      <c r="H188" s="182"/>
      <c r="I188" s="182"/>
      <c r="J188" s="182"/>
      <c r="K188" s="182"/>
      <c r="L188" s="127"/>
      <c r="M188" s="128"/>
      <c r="N188" s="129"/>
      <c r="O188" s="127"/>
    </row>
    <row r="189" spans="1:15" ht="13.5" customHeight="1">
      <c r="A189" s="276"/>
      <c r="B189" s="226" t="s">
        <v>226</v>
      </c>
      <c r="C189" s="226"/>
      <c r="D189" s="226"/>
      <c r="E189" s="226"/>
      <c r="F189" s="225" t="s">
        <v>227</v>
      </c>
      <c r="G189" s="225"/>
      <c r="H189" s="225"/>
      <c r="I189" s="225"/>
      <c r="J189" s="225"/>
      <c r="K189" s="225"/>
      <c r="L189" s="130"/>
      <c r="M189" s="1"/>
      <c r="N189" s="131"/>
      <c r="O189" s="127"/>
    </row>
    <row r="190" spans="1:15" ht="27.75" customHeight="1">
      <c r="A190" s="276"/>
      <c r="B190" s="218" t="s">
        <v>228</v>
      </c>
      <c r="C190" s="218"/>
      <c r="D190" s="218"/>
      <c r="E190" s="126"/>
      <c r="F190" s="218" t="s">
        <v>229</v>
      </c>
      <c r="G190" s="218"/>
      <c r="H190" s="218"/>
      <c r="I190" s="218"/>
      <c r="J190" s="218"/>
      <c r="K190" s="132"/>
      <c r="L190" s="1"/>
      <c r="M190" s="1"/>
      <c r="N190" s="131"/>
      <c r="O190" s="127"/>
    </row>
    <row r="191" spans="1:15" ht="13.5" customHeight="1">
      <c r="A191" s="276"/>
      <c r="B191" s="218" t="s">
        <v>230</v>
      </c>
      <c r="C191" s="218"/>
      <c r="D191" s="218"/>
      <c r="E191" s="133"/>
      <c r="F191" s="218" t="s">
        <v>230</v>
      </c>
      <c r="G191" s="218"/>
      <c r="H191" s="218"/>
      <c r="I191" s="218"/>
      <c r="J191" s="218"/>
      <c r="K191" s="93"/>
      <c r="L191" s="1"/>
      <c r="M191" s="1"/>
      <c r="N191" s="131"/>
      <c r="O191" s="127"/>
    </row>
    <row r="192" spans="1:15" ht="13.5" customHeight="1">
      <c r="A192" s="276"/>
      <c r="B192" s="218" t="s">
        <v>231</v>
      </c>
      <c r="C192" s="218"/>
      <c r="D192" s="218"/>
      <c r="E192" s="133"/>
      <c r="F192" s="218" t="s">
        <v>231</v>
      </c>
      <c r="G192" s="218"/>
      <c r="H192" s="218"/>
      <c r="I192" s="218"/>
      <c r="J192" s="218"/>
      <c r="K192" s="93"/>
      <c r="L192" s="1"/>
      <c r="M192" s="1"/>
      <c r="N192" s="131"/>
      <c r="O192" s="127"/>
    </row>
    <row r="193" spans="1:15" ht="12.75">
      <c r="A193" s="276"/>
      <c r="B193" s="218" t="s">
        <v>232</v>
      </c>
      <c r="C193" s="218"/>
      <c r="D193" s="218"/>
      <c r="E193" s="134"/>
      <c r="F193" s="270"/>
      <c r="G193" s="271"/>
      <c r="H193" s="271"/>
      <c r="I193" s="271"/>
      <c r="J193" s="272"/>
      <c r="K193" s="135"/>
      <c r="L193" s="127"/>
      <c r="M193" s="127"/>
      <c r="N193" s="131"/>
      <c r="O193" s="127"/>
    </row>
    <row r="194" spans="1:15" ht="12.75">
      <c r="A194" s="276"/>
      <c r="B194" s="215"/>
      <c r="C194" s="216"/>
      <c r="D194" s="217"/>
      <c r="E194" s="134"/>
      <c r="F194" s="270"/>
      <c r="G194" s="271"/>
      <c r="H194" s="271"/>
      <c r="I194" s="271"/>
      <c r="J194" s="272"/>
      <c r="K194" s="135"/>
      <c r="L194" s="127"/>
      <c r="M194" s="127"/>
      <c r="N194" s="131"/>
      <c r="O194" s="127"/>
    </row>
    <row r="195" spans="1:15" ht="12.75" customHeight="1">
      <c r="A195" s="153">
        <v>9</v>
      </c>
      <c r="B195" s="214" t="s">
        <v>233</v>
      </c>
      <c r="C195" s="214"/>
      <c r="D195" s="214"/>
      <c r="E195" s="273"/>
      <c r="F195" s="273"/>
      <c r="G195" s="273"/>
      <c r="H195" s="273"/>
      <c r="I195" s="273"/>
      <c r="J195" s="273"/>
      <c r="K195" s="273"/>
      <c r="L195" s="273"/>
      <c r="M195" s="273"/>
      <c r="N195" s="274"/>
      <c r="O195" s="127"/>
    </row>
    <row r="196" spans="1:15" ht="12.75" customHeight="1">
      <c r="A196" s="153">
        <v>10</v>
      </c>
      <c r="B196" s="214" t="s">
        <v>258</v>
      </c>
      <c r="C196" s="214"/>
      <c r="D196" s="214"/>
      <c r="E196" s="273"/>
      <c r="F196" s="273"/>
      <c r="G196" s="273"/>
      <c r="H196" s="273"/>
      <c r="I196" s="273"/>
      <c r="J196" s="273"/>
      <c r="K196" s="273"/>
      <c r="L196" s="273"/>
      <c r="M196" s="273"/>
      <c r="N196" s="274"/>
      <c r="O196" s="127"/>
    </row>
    <row r="197" spans="1:14" ht="12.75" customHeight="1">
      <c r="A197" s="229" t="s">
        <v>234</v>
      </c>
      <c r="B197" s="230"/>
      <c r="C197" s="230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1"/>
    </row>
    <row r="198" spans="1:14" ht="25.5">
      <c r="A198" s="151">
        <v>1</v>
      </c>
      <c r="B198" s="5" t="s">
        <v>235</v>
      </c>
      <c r="C198" s="264"/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6"/>
    </row>
    <row r="199" spans="1:14" ht="12.75">
      <c r="A199" s="151">
        <v>2</v>
      </c>
      <c r="B199" s="5" t="s">
        <v>236</v>
      </c>
      <c r="C199" s="264"/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6"/>
    </row>
    <row r="200" spans="1:14" ht="29.25" customHeight="1">
      <c r="A200" s="151">
        <v>3</v>
      </c>
      <c r="B200" s="5" t="s">
        <v>237</v>
      </c>
      <c r="C200" s="264"/>
      <c r="D200" s="265"/>
      <c r="E200" s="265"/>
      <c r="F200" s="265"/>
      <c r="G200" s="265"/>
      <c r="H200" s="265"/>
      <c r="I200" s="265"/>
      <c r="J200" s="265"/>
      <c r="K200" s="265"/>
      <c r="L200" s="265"/>
      <c r="M200" s="265"/>
      <c r="N200" s="266"/>
    </row>
    <row r="201" spans="1:14" ht="12.75">
      <c r="A201" s="151">
        <v>4</v>
      </c>
      <c r="B201" s="5" t="s">
        <v>238</v>
      </c>
      <c r="C201" s="267"/>
      <c r="D201" s="267"/>
      <c r="E201" s="267"/>
      <c r="F201" s="267"/>
      <c r="G201" s="267"/>
      <c r="H201" s="267"/>
      <c r="I201" s="267"/>
      <c r="J201" s="267"/>
      <c r="K201" s="267"/>
      <c r="L201" s="267"/>
      <c r="M201" s="267"/>
      <c r="N201" s="268"/>
    </row>
    <row r="202" spans="1:14" ht="12.75">
      <c r="A202" s="151">
        <v>5</v>
      </c>
      <c r="B202" s="5" t="s">
        <v>239</v>
      </c>
      <c r="C202" s="269"/>
      <c r="D202" s="265"/>
      <c r="E202" s="265"/>
      <c r="F202" s="265"/>
      <c r="G202" s="265"/>
      <c r="H202" s="265"/>
      <c r="I202" s="265"/>
      <c r="J202" s="265"/>
      <c r="K202" s="265"/>
      <c r="L202" s="265"/>
      <c r="M202" s="265"/>
      <c r="N202" s="266"/>
    </row>
    <row r="203" spans="1:14" ht="12.75">
      <c r="A203" s="151">
        <v>6</v>
      </c>
      <c r="B203" s="5" t="s">
        <v>240</v>
      </c>
      <c r="C203" s="264"/>
      <c r="D203" s="265"/>
      <c r="E203" s="265"/>
      <c r="F203" s="265"/>
      <c r="G203" s="265"/>
      <c r="H203" s="265"/>
      <c r="I203" s="265"/>
      <c r="J203" s="265"/>
      <c r="K203" s="265"/>
      <c r="L203" s="265"/>
      <c r="M203" s="265"/>
      <c r="N203" s="266"/>
    </row>
    <row r="204" spans="1:14" ht="13.5" thickBot="1">
      <c r="A204" s="154">
        <v>7</v>
      </c>
      <c r="B204" s="136" t="s">
        <v>241</v>
      </c>
      <c r="C204" s="137"/>
      <c r="D204" s="138"/>
      <c r="E204" s="138"/>
      <c r="F204" s="138"/>
      <c r="G204" s="138"/>
      <c r="H204" s="138"/>
      <c r="I204" s="138"/>
      <c r="J204" s="138"/>
      <c r="K204" s="138"/>
      <c r="L204" s="138"/>
      <c r="M204" s="138"/>
      <c r="N204" s="139"/>
    </row>
    <row r="205" ht="12.75"/>
    <row r="206" ht="12.75">
      <c r="B206" s="183" t="s">
        <v>259</v>
      </c>
    </row>
    <row r="207" ht="12.75"/>
  </sheetData>
  <sheetProtection/>
  <mergeCells count="158">
    <mergeCell ref="C66:D66"/>
    <mergeCell ref="B26:H26"/>
    <mergeCell ref="D28:G28"/>
    <mergeCell ref="D31:G31"/>
    <mergeCell ref="D29:G29"/>
    <mergeCell ref="D27:G27"/>
    <mergeCell ref="C65:D65"/>
    <mergeCell ref="C62:D62"/>
    <mergeCell ref="C63:D63"/>
    <mergeCell ref="A71:A72"/>
    <mergeCell ref="C68:D68"/>
    <mergeCell ref="D30:G30"/>
    <mergeCell ref="A41:A42"/>
    <mergeCell ref="A55:A56"/>
    <mergeCell ref="C2:I2"/>
    <mergeCell ref="A8:N8"/>
    <mergeCell ref="A1:B4"/>
    <mergeCell ref="J2:N2"/>
    <mergeCell ref="J3:N3"/>
    <mergeCell ref="C67:D67"/>
    <mergeCell ref="B55:B56"/>
    <mergeCell ref="A58:A59"/>
    <mergeCell ref="I19:J19"/>
    <mergeCell ref="K19:L19"/>
    <mergeCell ref="A39:N39"/>
    <mergeCell ref="D24:G24"/>
    <mergeCell ref="C23:N23"/>
    <mergeCell ref="C22:N22"/>
    <mergeCell ref="A23:A25"/>
    <mergeCell ref="J4:N4"/>
    <mergeCell ref="B19:B21"/>
    <mergeCell ref="C19:D19"/>
    <mergeCell ref="D25:G25"/>
    <mergeCell ref="A19:A21"/>
    <mergeCell ref="B53:B54"/>
    <mergeCell ref="A53:A54"/>
    <mergeCell ref="A6:N6"/>
    <mergeCell ref="C10:N10"/>
    <mergeCell ref="C1:I1"/>
    <mergeCell ref="J1:N1"/>
    <mergeCell ref="C3:I3"/>
    <mergeCell ref="C4:I4"/>
    <mergeCell ref="H76:H78"/>
    <mergeCell ref="I76:I78"/>
    <mergeCell ref="D32:G32"/>
    <mergeCell ref="D33:G33"/>
    <mergeCell ref="D35:G35"/>
    <mergeCell ref="C64:D64"/>
    <mergeCell ref="A101:A102"/>
    <mergeCell ref="A43:A46"/>
    <mergeCell ref="A26:A38"/>
    <mergeCell ref="D34:G34"/>
    <mergeCell ref="A73:A74"/>
    <mergeCell ref="J76:J78"/>
    <mergeCell ref="B75:J75"/>
    <mergeCell ref="D36:G36"/>
    <mergeCell ref="A69:N69"/>
    <mergeCell ref="A48:A51"/>
    <mergeCell ref="A107:A111"/>
    <mergeCell ref="A112:A115"/>
    <mergeCell ref="B76:B78"/>
    <mergeCell ref="C76:D77"/>
    <mergeCell ref="E76:G76"/>
    <mergeCell ref="D37:G37"/>
    <mergeCell ref="A104:A106"/>
    <mergeCell ref="A79:A87"/>
    <mergeCell ref="C79:C87"/>
    <mergeCell ref="A99:A100"/>
    <mergeCell ref="A130:A131"/>
    <mergeCell ref="H133:H135"/>
    <mergeCell ref="E133:G133"/>
    <mergeCell ref="A164:A165"/>
    <mergeCell ref="A128:A129"/>
    <mergeCell ref="A121:N121"/>
    <mergeCell ref="A123:A125"/>
    <mergeCell ref="B132:J132"/>
    <mergeCell ref="A126:A127"/>
    <mergeCell ref="C136:C144"/>
    <mergeCell ref="A188:A194"/>
    <mergeCell ref="B186:D186"/>
    <mergeCell ref="A171:A172"/>
    <mergeCell ref="A133:A135"/>
    <mergeCell ref="B133:B135"/>
    <mergeCell ref="C133:D134"/>
    <mergeCell ref="A157:A159"/>
    <mergeCell ref="A178:N178"/>
    <mergeCell ref="E182:N182"/>
    <mergeCell ref="E183:N183"/>
    <mergeCell ref="C202:N202"/>
    <mergeCell ref="F193:J193"/>
    <mergeCell ref="B193:D193"/>
    <mergeCell ref="B191:D191"/>
    <mergeCell ref="B192:D192"/>
    <mergeCell ref="F191:J191"/>
    <mergeCell ref="F192:J192"/>
    <mergeCell ref="F194:J194"/>
    <mergeCell ref="E195:N195"/>
    <mergeCell ref="E196:N196"/>
    <mergeCell ref="A60:A68"/>
    <mergeCell ref="B60:D60"/>
    <mergeCell ref="C61:D61"/>
    <mergeCell ref="C203:N203"/>
    <mergeCell ref="A197:N197"/>
    <mergeCell ref="C198:N198"/>
    <mergeCell ref="C199:N199"/>
    <mergeCell ref="C201:N201"/>
    <mergeCell ref="C200:N200"/>
    <mergeCell ref="A97:A98"/>
    <mergeCell ref="A88:A96"/>
    <mergeCell ref="A76:A78"/>
    <mergeCell ref="E184:N184"/>
    <mergeCell ref="A145:A153"/>
    <mergeCell ref="A136:A144"/>
    <mergeCell ref="A160:A163"/>
    <mergeCell ref="A154:A156"/>
    <mergeCell ref="B157:G157"/>
    <mergeCell ref="B182:D182"/>
    <mergeCell ref="B183:D183"/>
    <mergeCell ref="B180:D180"/>
    <mergeCell ref="A166:A167"/>
    <mergeCell ref="B160:C160"/>
    <mergeCell ref="A173:A174"/>
    <mergeCell ref="A170:N170"/>
    <mergeCell ref="B187:D187"/>
    <mergeCell ref="E186:N186"/>
    <mergeCell ref="E187:N187"/>
    <mergeCell ref="B184:D184"/>
    <mergeCell ref="B185:D185"/>
    <mergeCell ref="F189:K189"/>
    <mergeCell ref="B189:E189"/>
    <mergeCell ref="B188:D188"/>
    <mergeCell ref="E185:N185"/>
    <mergeCell ref="B196:D196"/>
    <mergeCell ref="A175:N175"/>
    <mergeCell ref="A176:A177"/>
    <mergeCell ref="A179:A181"/>
    <mergeCell ref="B179:D179"/>
    <mergeCell ref="B181:D181"/>
    <mergeCell ref="B195:D195"/>
    <mergeCell ref="B194:D194"/>
    <mergeCell ref="B190:D190"/>
    <mergeCell ref="F190:J190"/>
    <mergeCell ref="M19:N19"/>
    <mergeCell ref="C14:N14"/>
    <mergeCell ref="G19:H19"/>
    <mergeCell ref="E19:F19"/>
    <mergeCell ref="I133:I135"/>
    <mergeCell ref="J133:J135"/>
    <mergeCell ref="C120:N120"/>
    <mergeCell ref="C118:N118"/>
    <mergeCell ref="A5:N5"/>
    <mergeCell ref="A14:A17"/>
    <mergeCell ref="C18:N18"/>
    <mergeCell ref="C16:N16"/>
    <mergeCell ref="C17:N17"/>
    <mergeCell ref="C15:N15"/>
    <mergeCell ref="C11:N11"/>
    <mergeCell ref="C9:N9"/>
  </mergeCells>
  <hyperlinks>
    <hyperlink ref="J3" r:id="rId1" display="vladimir_nekoz@devonlogist.com"/>
  </hyperlinks>
  <printOptions/>
  <pageMargins left="0.1968503937007874" right="0.1968503937007874" top="0.15" bottom="0.18" header="0.18" footer="0.15"/>
  <pageSetup fitToHeight="10" fitToWidth="1" horizontalDpi="600" verticalDpi="600" orientation="landscape" paperSize="9" scale="87" r:id="rId5"/>
  <headerFooter alignWithMargins="0">
    <oddFooter>&amp;Rлист &amp;P</oddFooter>
  </headerFooter>
  <ignoredErrors>
    <ignoredError sqref="A154 A157" numberStoredAsText="1"/>
  </ignoredError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Анкета</dc:title>
  <dc:subject/>
  <dc:creator>Белянский</dc:creator>
  <cp:keywords/>
  <dc:description/>
  <cp:lastModifiedBy>Карасева Кристина</cp:lastModifiedBy>
  <cp:lastPrinted>2010-07-19T09:41:11Z</cp:lastPrinted>
  <dcterms:created xsi:type="dcterms:W3CDTF">2007-05-18T13:31:02Z</dcterms:created>
  <dcterms:modified xsi:type="dcterms:W3CDTF">2017-10-11T09:51:00Z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